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dossantos\Documents\"/>
    </mc:Choice>
  </mc:AlternateContent>
  <xr:revisionPtr revIDLastSave="0" documentId="8_{6E993AFB-1A06-489D-9408-023D63969A67}" xr6:coauthVersionLast="47" xr6:coauthVersionMax="47" xr10:uidLastSave="{00000000-0000-0000-0000-000000000000}"/>
  <bookViews>
    <workbookView xWindow="-120" yWindow="-120" windowWidth="29040" windowHeight="15840" xr2:uid="{B9B03DDF-2478-412B-AD44-B66905B205FB}"/>
  </bookViews>
  <sheets>
    <sheet name="Obligataire" sheetId="1" r:id="rId1"/>
  </sheets>
  <definedNames>
    <definedName name="_xlnm._FilterDatabase" localSheetId="0" hidden="1">Obligataire!$A$3:$AD$3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</calcChain>
</file>

<file path=xl/sharedStrings.xml><?xml version="1.0" encoding="utf-8"?>
<sst xmlns="http://schemas.openxmlformats.org/spreadsheetml/2006/main" count="157" uniqueCount="86">
  <si>
    <t>* Les performances annualisées des FCP ont été réduites forfaitairement de 0,15% pour tenir compte des coûts d'intégration dans un FCPE</t>
  </si>
  <si>
    <t>Moyenne</t>
  </si>
  <si>
    <t>Observatoire</t>
  </si>
  <si>
    <t>FCP</t>
  </si>
  <si>
    <t>oui</t>
  </si>
  <si>
    <t>non</t>
  </si>
  <si>
    <t>VEGA Obligations Euro ISR</t>
  </si>
  <si>
    <t>Vega IM</t>
  </si>
  <si>
    <t>SICAV</t>
  </si>
  <si>
    <t>EUR Government Bond Index</t>
  </si>
  <si>
    <t>Vanguard</t>
  </si>
  <si>
    <t>FIVG</t>
  </si>
  <si>
    <t>SIENNA OBLIGATIONS VERTES ISR - Part I</t>
  </si>
  <si>
    <t>SIENNA GESTION</t>
  </si>
  <si>
    <t>Non</t>
  </si>
  <si>
    <t>Euro Credit Bonds I</t>
  </si>
  <si>
    <t>Robeco</t>
  </si>
  <si>
    <t>EUR Bonds</t>
  </si>
  <si>
    <t>Pictet AM</t>
  </si>
  <si>
    <t>FCPE</t>
  </si>
  <si>
    <t>Avenir Obligataire</t>
  </si>
  <si>
    <t>Natixis</t>
  </si>
  <si>
    <t>Lazard Euro Short Duration SRI</t>
  </si>
  <si>
    <t>Lazard Frères Gestion</t>
  </si>
  <si>
    <t>&lt;1/1/08</t>
  </si>
  <si>
    <t>Echiquier Credit SRI Europe</t>
  </si>
  <si>
    <t>La Financière de l'Echiquier</t>
  </si>
  <si>
    <t>Euro Bond IC</t>
  </si>
  <si>
    <t>HSBC GI</t>
  </si>
  <si>
    <t>Groupama Credit Euro CT</t>
  </si>
  <si>
    <t>Groupama AM</t>
  </si>
  <si>
    <t>Euro Corporate Bonds</t>
  </si>
  <si>
    <t>Generali</t>
  </si>
  <si>
    <t>Euro Bond Fund</t>
  </si>
  <si>
    <t>Fidelity</t>
  </si>
  <si>
    <t xml:space="preserve">Epargne Ethique Obligations </t>
  </si>
  <si>
    <t>ECOFI</t>
  </si>
  <si>
    <t>NON</t>
  </si>
  <si>
    <t>DNCA Invest Credit Conviction</t>
  </si>
  <si>
    <t>DNCA</t>
  </si>
  <si>
    <t>CM-AM Perspective Obli MT A</t>
  </si>
  <si>
    <t>Crédit Mutuel AM</t>
  </si>
  <si>
    <t>FCP/SICAV</t>
  </si>
  <si>
    <t xml:space="preserve">Sécurité FW EUR Acc </t>
  </si>
  <si>
    <t>Carmignac</t>
  </si>
  <si>
    <t>Multipar Oblig Euro</t>
  </si>
  <si>
    <t>BNPP ERE</t>
  </si>
  <si>
    <t>BGF Euro Bond D2 EUR</t>
  </si>
  <si>
    <t>BlackRock</t>
  </si>
  <si>
    <t>AXA WF Euro Strategic Bonds I EUR</t>
  </si>
  <si>
    <t>AXA IM</t>
  </si>
  <si>
    <t>Euro Corporate Bond Fund</t>
  </si>
  <si>
    <t>Aberdeen Standard Investments</t>
  </si>
  <si>
    <t>Type</t>
  </si>
  <si>
    <t>ISR</t>
  </si>
  <si>
    <t>CIES</t>
  </si>
  <si>
    <t>Greenfin</t>
  </si>
  <si>
    <t>Article SFDR</t>
  </si>
  <si>
    <t>Compteur fonds liquidés SGP</t>
  </si>
  <si>
    <t>Date de recommandation du fonds</t>
  </si>
  <si>
    <t>Couple Rendement Risque 1 an</t>
  </si>
  <si>
    <t>Max Drawdown 
1 an</t>
  </si>
  <si>
    <t>Volatilité annualisée
 1 an</t>
  </si>
  <si>
    <t>Performance annualisée 1 an</t>
  </si>
  <si>
    <t>Couple Rendement Risque 
3 ans</t>
  </si>
  <si>
    <t>Max Drawdown 
3 ans</t>
  </si>
  <si>
    <t>Volatilité annualisée
3 ans</t>
  </si>
  <si>
    <t>Performance annualisée 3 ans</t>
  </si>
  <si>
    <t>Couple Rendement Risque 5 ans</t>
  </si>
  <si>
    <t>Max Drawdown 
5 ans</t>
  </si>
  <si>
    <t>Volatilité annualisée
5 ans</t>
  </si>
  <si>
    <t>Performance annualisée 5 ans</t>
  </si>
  <si>
    <t>Couple Rendement Risque 10 ans</t>
  </si>
  <si>
    <t>Max Drawdown 
10 ans</t>
  </si>
  <si>
    <t>Volatilité annualisée
10 ans</t>
  </si>
  <si>
    <t>Performance annualisée 10 ans</t>
  </si>
  <si>
    <t>Couple Rendement / Risque depuis 01/08</t>
  </si>
  <si>
    <t>Max Drawdown depuis 01/08</t>
  </si>
  <si>
    <t>Volatilité annualisée depuis 01/08</t>
  </si>
  <si>
    <t>Perf.
Totale
depuis 01/08</t>
  </si>
  <si>
    <t>Perf. annualisée depuis 01/08</t>
  </si>
  <si>
    <t>Nom du fonds</t>
  </si>
  <si>
    <t>Société</t>
  </si>
  <si>
    <t>OBLIGATAIRE EUR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</si>
  <si>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</si>
  <si>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GALEA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</si>
</sst>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_-* #,##0.00\ _€_-;\-* #,##0.00\ _€_-;_-* &quot;-&quot;??\ _€_-;_-@_-"/>
    <numFmt numFmtId="166" formatCode="dd/mm/yy;@"/>
    <numFmt numFmtId="167" formatCode="[$-40C]d\ mmmm\ yyyy;@"/>
    <numFmt numFmtId="168" formatCode="[$-40C]d\-mmm\-yy;@"/>
  </numFmts>
  <fonts count="1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6"/>
      <color rgb="FF000000"/>
      <name val="Aptos Narrow"/>
      <family val="2"/>
      <scheme val="minor"/>
    </font>
    <font>
      <b/>
      <sz val="12"/>
      <color rgb="FFCF1D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Aptos Narrow"/>
      <family val="2"/>
      <scheme val="minor"/>
    </font>
    <font>
      <b/>
      <i/>
      <sz val="16"/>
      <color rgb="FFDD0806"/>
      <name val="Aptos Narrow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5" fontId="3" fillId="2" borderId="1" xfId="1" applyFont="1" applyFill="1" applyBorder="1" applyAlignment="1" applyProtection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5" fontId="0" fillId="0" borderId="0" xfId="1" applyFont="1" applyFill="1" applyAlignment="1" applyProtection="1">
      <alignment horizontal="center" vertical="center"/>
      <protection locked="0"/>
    </xf>
    <xf numFmtId="1" fontId="0" fillId="0" borderId="0" xfId="1" applyNumberFormat="1" applyFont="1" applyFill="1" applyAlignment="1" applyProtection="1">
      <alignment horizontal="center" vertical="center"/>
      <protection locked="0"/>
    </xf>
    <xf numFmtId="2" fontId="0" fillId="2" borderId="0" xfId="0" applyNumberFormat="1" applyFill="1" applyProtection="1">
      <protection locked="0"/>
    </xf>
    <xf numFmtId="2" fontId="0" fillId="0" borderId="0" xfId="1" applyNumberFormat="1" applyFont="1" applyFill="1" applyAlignment="1" applyProtection="1">
      <alignment horizontal="center" vertical="center"/>
      <protection locked="0"/>
    </xf>
    <xf numFmtId="164" fontId="0" fillId="0" borderId="0" xfId="2" applyNumberFormat="1" applyFont="1" applyFill="1" applyAlignment="1" applyProtection="1">
      <alignment horizontal="center" vertical="center"/>
      <protection locked="0"/>
    </xf>
    <xf numFmtId="165" fontId="0" fillId="0" borderId="0" xfId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2" fontId="1" fillId="0" borderId="0" xfId="1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167" fontId="4" fillId="3" borderId="0" xfId="0" applyNumberFormat="1" applyFont="1" applyFill="1" applyAlignment="1" applyProtection="1">
      <alignment horizontal="center"/>
      <protection locked="0"/>
    </xf>
    <xf numFmtId="168" fontId="5" fillId="4" borderId="0" xfId="0" applyNumberFormat="1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85546B1A-90AA-4A44-84B4-5CA0E03489A8}"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118EBA-A195-4E2B-B744-622DCBDA556A}" name="Table10" displayName="Table10" ref="A3:AD23" totalsRowShown="0">
  <autoFilter ref="A3:AD23" xr:uid="{00000000-0009-0000-0100-00000A000000}"/>
  <sortState xmlns:xlrd2="http://schemas.microsoft.com/office/spreadsheetml/2017/richdata2" ref="A4:AD20">
    <sortCondition ref="A3:A20"/>
  </sortState>
  <tableColumns count="30">
    <tableColumn id="1" xr3:uid="{00000000-0010-0000-0100-000001000000}" name="Société"/>
    <tableColumn id="2" xr3:uid="{00000000-0010-0000-0100-000002000000}" name="Nom du fonds"/>
    <tableColumn id="3" xr3:uid="{00000000-0010-0000-0100-000003000000}" name="Perf. annualisée depuis 01/08" dataDxfId="23"/>
    <tableColumn id="4" xr3:uid="{00000000-0010-0000-0100-000004000000}" name="Perf._x000a_Totale_x000a_depuis 01/08" dataDxfId="22"/>
    <tableColumn id="5" xr3:uid="{00000000-0010-0000-0100-000005000000}" name="Volatilité annualisée depuis 01/08" dataDxfId="21"/>
    <tableColumn id="6" xr3:uid="{00000000-0010-0000-0100-000006000000}" name="Max Drawdown depuis 01/08" dataDxfId="20"/>
    <tableColumn id="7" xr3:uid="{00000000-0010-0000-0100-000007000000}" name="Couple Rendement / Risque depuis 01/08" dataDxfId="19"/>
    <tableColumn id="27" xr3:uid="{19102580-40F6-41F2-B22B-C758FF61759C}" name="Performance annualisée 10 ans" dataDxfId="18" dataCellStyle="Pourcentage"/>
    <tableColumn id="28" xr3:uid="{15C9ABD1-D5AC-4A50-8E75-5ED8370A4BC8}" name="Volatilité annualisée_x000a_10 ans" dataDxfId="17" dataCellStyle="Pourcentage"/>
    <tableColumn id="29" xr3:uid="{16D0A07C-4CB6-4E60-9983-63DD28BB6332}" name="Max Drawdown _x000a_10 ans" dataDxfId="16" dataCellStyle="Pourcentage"/>
    <tableColumn id="30" xr3:uid="{43A491B2-45AD-41F1-B17C-EB566ECD2D20}" name="Couple Rendement Risque 10 ans" dataDxfId="15" dataCellStyle="Milliers"/>
    <tableColumn id="8" xr3:uid="{00000000-0010-0000-0100-000008000000}" name="Performance annualisée 5 ans" dataDxfId="14"/>
    <tableColumn id="9" xr3:uid="{00000000-0010-0000-0100-000009000000}" name="Volatilité annualisée_x000a_5 ans" dataDxfId="13"/>
    <tableColumn id="10" xr3:uid="{00000000-0010-0000-0100-00000A000000}" name="Max Drawdown _x000a_5 ans" dataDxfId="12"/>
    <tableColumn id="11" xr3:uid="{00000000-0010-0000-0100-00000B000000}" name="Couple Rendement Risque 5 ans" dataDxfId="11"/>
    <tableColumn id="12" xr3:uid="{00000000-0010-0000-0100-00000C000000}" name="Performance annualisée 3 ans" dataDxfId="10"/>
    <tableColumn id="13" xr3:uid="{00000000-0010-0000-0100-00000D000000}" name="Volatilité annualisée_x000a_3 ans" dataDxfId="9"/>
    <tableColumn id="14" xr3:uid="{00000000-0010-0000-0100-00000E000000}" name="Max Drawdown _x000a_3 ans" dataDxfId="8"/>
    <tableColumn id="15" xr3:uid="{00000000-0010-0000-0100-00000F000000}" name="Couple Rendement Risque _x000a_3 ans" dataDxfId="7"/>
    <tableColumn id="16" xr3:uid="{00000000-0010-0000-0100-000010000000}" name="Performance annualisée 1 an" dataDxfId="6"/>
    <tableColumn id="17" xr3:uid="{00000000-0010-0000-0100-000011000000}" name="Volatilité annualisée_x000a_ 1 an" dataDxfId="5"/>
    <tableColumn id="18" xr3:uid="{00000000-0010-0000-0100-000012000000}" name="Max Drawdown _x000a_1 an" dataDxfId="4"/>
    <tableColumn id="19" xr3:uid="{00000000-0010-0000-0100-000013000000}" name="Couple Rendement Risque 1 an" dataDxfId="3"/>
    <tableColumn id="20" xr3:uid="{00000000-0010-0000-0100-000014000000}" name="Date de recommandation du fonds"/>
    <tableColumn id="21" xr3:uid="{00000000-0010-0000-0100-000015000000}" name="Compteur fonds liquidés SGP"/>
    <tableColumn id="24" xr3:uid="{C859B55E-D02A-483B-B25B-DB6278133A9D}" name="Article SFDR" dataDxfId="2" dataCellStyle="Milliers"/>
    <tableColumn id="26" xr3:uid="{E3E823E7-A393-4BE7-8230-3A9A7B70F5E5}" name="Greenfin" dataDxfId="1" dataCellStyle="Milliers"/>
    <tableColumn id="25" xr3:uid="{A1EF47FB-89D5-44D3-ABFF-C0C46D662E61}" name="CIES" dataDxfId="0" dataCellStyle="Milliers"/>
    <tableColumn id="22" xr3:uid="{00000000-0010-0000-0100-000016000000}" name="ISR"/>
    <tableColumn id="23" xr3:uid="{00000000-0010-0000-01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1673-E7EC-473F-B0B8-FE028272D83B}">
  <sheetPr>
    <tabColor rgb="FF008000"/>
    <pageSetUpPr fitToPage="1"/>
  </sheetPr>
  <dimension ref="A1:AD53"/>
  <sheetViews>
    <sheetView showGridLines="0" tabSelected="1" topLeftCell="A10" zoomScale="70" zoomScaleNormal="70" workbookViewId="0">
      <pane xSplit="1" topLeftCell="B1" activePane="topRight" state="frozenSplit"/>
      <selection activeCell="I26" sqref="I26"/>
      <selection pane="topRight" activeCell="I26" sqref="I26"/>
    </sheetView>
  </sheetViews>
  <sheetFormatPr baseColWidth="10" defaultColWidth="10.625" defaultRowHeight="15.75" outlineLevelCol="1" x14ac:dyDescent="0.25"/>
  <cols>
    <col min="1" max="1" width="15.875" style="1" customWidth="1"/>
    <col min="2" max="2" width="20.875" style="1" customWidth="1"/>
    <col min="3" max="4" width="12.875" style="1" customWidth="1"/>
    <col min="5" max="6" width="12.875" style="2" customWidth="1" outlineLevel="1"/>
    <col min="7" max="11" width="12.875" style="1" customWidth="1" outlineLevel="1"/>
    <col min="12" max="12" width="12.875" style="1" customWidth="1"/>
    <col min="13" max="15" width="12.875" style="1" customWidth="1" outlineLevel="1"/>
    <col min="16" max="16" width="12.875" style="1" customWidth="1"/>
    <col min="17" max="19" width="12.875" style="1" customWidth="1" outlineLevel="1"/>
    <col min="20" max="20" width="12.875" style="1" customWidth="1"/>
    <col min="21" max="23" width="12.875" style="1" customWidth="1" outlineLevel="1"/>
    <col min="24" max="28" width="12.875" style="1" customWidth="1"/>
    <col min="29" max="30" width="10.875" style="1" customWidth="1"/>
    <col min="31" max="16384" width="10.625" style="1"/>
  </cols>
  <sheetData>
    <row r="1" spans="1:30" s="6" customFormat="1" ht="21" x14ac:dyDescent="0.25">
      <c r="A1" s="34" t="s">
        <v>85</v>
      </c>
      <c r="B1" s="33"/>
      <c r="C1" s="33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s="4" customFormat="1" ht="21" x14ac:dyDescent="0.35">
      <c r="A2" s="30" t="s">
        <v>84</v>
      </c>
      <c r="B2" s="29" t="s">
        <v>83</v>
      </c>
      <c r="C2" s="28">
        <v>45291</v>
      </c>
      <c r="E2" s="27"/>
      <c r="F2" s="27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s="4" customFormat="1" ht="80.25" customHeight="1" x14ac:dyDescent="0.25">
      <c r="A3" s="25" t="s">
        <v>82</v>
      </c>
      <c r="B3" s="25" t="s">
        <v>81</v>
      </c>
      <c r="C3" s="25" t="s">
        <v>80</v>
      </c>
      <c r="D3" s="25" t="s">
        <v>79</v>
      </c>
      <c r="E3" s="25" t="s">
        <v>78</v>
      </c>
      <c r="F3" s="25" t="s">
        <v>77</v>
      </c>
      <c r="G3" s="25" t="s">
        <v>76</v>
      </c>
      <c r="H3" s="25" t="s">
        <v>75</v>
      </c>
      <c r="I3" s="25" t="s">
        <v>74</v>
      </c>
      <c r="J3" s="25" t="s">
        <v>73</v>
      </c>
      <c r="K3" s="25" t="s">
        <v>72</v>
      </c>
      <c r="L3" s="25" t="s">
        <v>71</v>
      </c>
      <c r="M3" s="25" t="s">
        <v>70</v>
      </c>
      <c r="N3" s="25" t="s">
        <v>69</v>
      </c>
      <c r="O3" s="25" t="s">
        <v>68</v>
      </c>
      <c r="P3" s="25" t="s">
        <v>67</v>
      </c>
      <c r="Q3" s="25" t="s">
        <v>66</v>
      </c>
      <c r="R3" s="25" t="s">
        <v>65</v>
      </c>
      <c r="S3" s="25" t="s">
        <v>64</v>
      </c>
      <c r="T3" s="25" t="s">
        <v>63</v>
      </c>
      <c r="U3" s="25" t="s">
        <v>62</v>
      </c>
      <c r="V3" s="25" t="s">
        <v>61</v>
      </c>
      <c r="W3" s="25" t="s">
        <v>60</v>
      </c>
      <c r="X3" s="25" t="s">
        <v>59</v>
      </c>
      <c r="Y3" s="25" t="s">
        <v>58</v>
      </c>
      <c r="Z3" s="25" t="s">
        <v>57</v>
      </c>
      <c r="AA3" s="25" t="s">
        <v>56</v>
      </c>
      <c r="AB3" s="25" t="s">
        <v>55</v>
      </c>
      <c r="AC3" s="25" t="s">
        <v>54</v>
      </c>
      <c r="AD3" s="25" t="s">
        <v>53</v>
      </c>
    </row>
    <row r="4" spans="1:30" s="6" customFormat="1" ht="21.75" customHeight="1" x14ac:dyDescent="0.25">
      <c r="A4" s="22" t="s">
        <v>52</v>
      </c>
      <c r="B4" s="21" t="s">
        <v>51</v>
      </c>
      <c r="C4" s="24">
        <v>3.16753209492509E-2</v>
      </c>
      <c r="D4" s="24">
        <v>0.6469813000890472</v>
      </c>
      <c r="E4" s="24">
        <v>3.1572175897625884E-2</v>
      </c>
      <c r="F4" s="24">
        <v>0.18590843183996472</v>
      </c>
      <c r="G4" s="23">
        <v>1.0032669605021656</v>
      </c>
      <c r="H4" s="24">
        <v>1.3592782665972747E-2</v>
      </c>
      <c r="I4" s="24">
        <v>3.1134236581313597E-2</v>
      </c>
      <c r="J4" s="24">
        <v>0.18590843183996472</v>
      </c>
      <c r="K4" s="23">
        <v>0.43658634861569001</v>
      </c>
      <c r="L4" s="24">
        <v>1.1002490487412864E-3</v>
      </c>
      <c r="M4" s="24">
        <v>3.8986167781168417E-2</v>
      </c>
      <c r="N4" s="24">
        <v>0.18590843183996472</v>
      </c>
      <c r="O4" s="23">
        <v>2.8221523462296859E-2</v>
      </c>
      <c r="P4" s="24">
        <v>-2.873923915971921E-2</v>
      </c>
      <c r="Q4" s="24">
        <v>4.0865616876420943E-2</v>
      </c>
      <c r="R4" s="24">
        <v>0.18590843183996472</v>
      </c>
      <c r="S4" s="23">
        <v>-0.70326209063789924</v>
      </c>
      <c r="T4" s="24">
        <v>8.5540850392592294E-2</v>
      </c>
      <c r="U4" s="24">
        <v>3.9768839620041102E-2</v>
      </c>
      <c r="V4" s="24">
        <v>2.9930585068706717E-2</v>
      </c>
      <c r="W4" s="23">
        <v>2.1509516297147591</v>
      </c>
      <c r="X4" s="18">
        <v>43281</v>
      </c>
      <c r="Y4" s="16">
        <v>0</v>
      </c>
      <c r="Z4" s="17">
        <v>8</v>
      </c>
      <c r="AA4" s="16" t="s">
        <v>5</v>
      </c>
      <c r="AB4" s="16" t="s">
        <v>5</v>
      </c>
      <c r="AC4" s="16" t="s">
        <v>5</v>
      </c>
      <c r="AD4" s="16" t="s">
        <v>8</v>
      </c>
    </row>
    <row r="5" spans="1:30" s="6" customFormat="1" ht="21.75" customHeight="1" x14ac:dyDescent="0.25">
      <c r="A5" s="22" t="s">
        <v>50</v>
      </c>
      <c r="B5" s="21" t="s">
        <v>49</v>
      </c>
      <c r="C5" s="24">
        <v>3.6330690019068523E-2</v>
      </c>
      <c r="D5" s="24">
        <v>0.77000198530871566</v>
      </c>
      <c r="E5" s="24">
        <v>3.1824140839382044E-2</v>
      </c>
      <c r="F5" s="24">
        <v>0.12268388545760806</v>
      </c>
      <c r="G5" s="23">
        <v>1.1416078819670654</v>
      </c>
      <c r="H5" s="24">
        <v>2.0644015380405722E-2</v>
      </c>
      <c r="I5" s="24">
        <v>2.7631819205775583E-2</v>
      </c>
      <c r="J5" s="24">
        <v>0.12268388545760806</v>
      </c>
      <c r="K5" s="23">
        <v>0.74711025092733396</v>
      </c>
      <c r="L5" s="24">
        <v>1.6626649120025094E-2</v>
      </c>
      <c r="M5" s="24">
        <v>3.2604922848372901E-2</v>
      </c>
      <c r="N5" s="24">
        <v>0.12268388545760806</v>
      </c>
      <c r="O5" s="23">
        <v>0.50994290639319273</v>
      </c>
      <c r="P5" s="24">
        <v>1.7269738828116221E-3</v>
      </c>
      <c r="Q5" s="24">
        <v>3.502316424315971E-2</v>
      </c>
      <c r="R5" s="24">
        <v>0.12268388545760806</v>
      </c>
      <c r="S5" s="23">
        <v>4.9309476174726655E-2</v>
      </c>
      <c r="T5" s="24">
        <v>8.1248690953583891E-2</v>
      </c>
      <c r="U5" s="24">
        <v>4.2444487601622997E-2</v>
      </c>
      <c r="V5" s="24">
        <v>2.6622393102644724E-2</v>
      </c>
      <c r="W5" s="23">
        <v>1.9142342279207323</v>
      </c>
      <c r="X5" s="18">
        <v>41640</v>
      </c>
      <c r="Y5" s="16">
        <v>0</v>
      </c>
      <c r="Z5" s="17">
        <v>8</v>
      </c>
      <c r="AA5" s="16" t="s">
        <v>37</v>
      </c>
      <c r="AB5" s="16" t="s">
        <v>37</v>
      </c>
      <c r="AC5" s="16" t="s">
        <v>37</v>
      </c>
      <c r="AD5" s="16" t="s">
        <v>8</v>
      </c>
    </row>
    <row r="6" spans="1:30" s="6" customFormat="1" ht="21.75" customHeight="1" x14ac:dyDescent="0.25">
      <c r="A6" s="22" t="s">
        <v>48</v>
      </c>
      <c r="B6" s="21" t="s">
        <v>47</v>
      </c>
      <c r="C6" s="24">
        <v>3.1135144479732091E-2</v>
      </c>
      <c r="D6" s="24">
        <v>0.63323782234957027</v>
      </c>
      <c r="E6" s="24">
        <v>3.8329393376018192E-2</v>
      </c>
      <c r="F6" s="24">
        <v>0.21491095683670391</v>
      </c>
      <c r="G6" s="23">
        <v>0.81230465022732723</v>
      </c>
      <c r="H6" s="24">
        <v>1.3271964066635E-2</v>
      </c>
      <c r="I6" s="24">
        <v>4.0283713170971638E-2</v>
      </c>
      <c r="J6" s="24">
        <v>0.21491095683670391</v>
      </c>
      <c r="K6" s="23">
        <v>0.32946228194770166</v>
      </c>
      <c r="L6" s="24">
        <v>-8.5494283205052035E-3</v>
      </c>
      <c r="M6" s="24">
        <v>5.1369933223100794E-2</v>
      </c>
      <c r="N6" s="24">
        <v>0.21491095683670391</v>
      </c>
      <c r="O6" s="23">
        <v>-0.16642864384064587</v>
      </c>
      <c r="P6" s="24">
        <v>-4.8109591695643994E-2</v>
      </c>
      <c r="Q6" s="24">
        <v>5.811392877356656E-2</v>
      </c>
      <c r="R6" s="24">
        <v>0.21419939577039274</v>
      </c>
      <c r="S6" s="23">
        <v>-0.82784958289598387</v>
      </c>
      <c r="T6" s="24">
        <v>7.7152298812463327E-2</v>
      </c>
      <c r="U6" s="24">
        <v>6.1984596756218625E-2</v>
      </c>
      <c r="V6" s="24">
        <v>4.246823956442837E-2</v>
      </c>
      <c r="W6" s="23">
        <v>1.2447011491564313</v>
      </c>
      <c r="X6" s="18">
        <v>44561</v>
      </c>
      <c r="Y6" s="16">
        <v>0</v>
      </c>
      <c r="Z6" s="17">
        <v>6</v>
      </c>
      <c r="AA6" s="16" t="s">
        <v>5</v>
      </c>
      <c r="AB6" s="16" t="s">
        <v>5</v>
      </c>
      <c r="AC6" s="16" t="s">
        <v>5</v>
      </c>
      <c r="AD6" s="16" t="s">
        <v>8</v>
      </c>
    </row>
    <row r="7" spans="1:30" s="22" customFormat="1" ht="21.75" customHeight="1" x14ac:dyDescent="0.25">
      <c r="A7" s="22" t="s">
        <v>46</v>
      </c>
      <c r="B7" s="21" t="s">
        <v>45</v>
      </c>
      <c r="C7" s="24">
        <v>1.9624456827025849E-2</v>
      </c>
      <c r="D7" s="24">
        <v>0.36472109086385318</v>
      </c>
      <c r="E7" s="24">
        <v>2.8339678036934355E-2</v>
      </c>
      <c r="F7" s="24">
        <v>0.14539115504906142</v>
      </c>
      <c r="G7" s="23">
        <v>0.69247282207828231</v>
      </c>
      <c r="H7" s="24">
        <v>3.5345755590743266E-3</v>
      </c>
      <c r="I7" s="24">
        <v>2.701817270275526E-2</v>
      </c>
      <c r="J7" s="24">
        <v>0.14539115504906142</v>
      </c>
      <c r="K7" s="23">
        <v>0.13082215433147623</v>
      </c>
      <c r="L7" s="24">
        <v>-1.1777104290449869E-2</v>
      </c>
      <c r="M7" s="24">
        <v>3.4831133424241739E-2</v>
      </c>
      <c r="N7" s="24">
        <v>0.14539115504906142</v>
      </c>
      <c r="O7" s="23">
        <v>-0.3381200418316922</v>
      </c>
      <c r="P7" s="24">
        <v>-2.8621391919930073E-2</v>
      </c>
      <c r="Q7" s="24">
        <v>4.2129431537890553E-2</v>
      </c>
      <c r="R7" s="24">
        <v>0.14252476629040073</v>
      </c>
      <c r="S7" s="23">
        <v>-0.67936810147054649</v>
      </c>
      <c r="T7" s="24">
        <v>6.0922051098296404E-2</v>
      </c>
      <c r="U7" s="24">
        <v>4.7386358784148111E-2</v>
      </c>
      <c r="V7" s="24">
        <v>3.1495608571045983E-2</v>
      </c>
      <c r="W7" s="23">
        <v>1.285645334679657</v>
      </c>
      <c r="X7" s="18">
        <v>41640</v>
      </c>
      <c r="Y7" s="16">
        <v>0</v>
      </c>
      <c r="Z7" s="17">
        <v>8</v>
      </c>
      <c r="AA7" s="16" t="s">
        <v>5</v>
      </c>
      <c r="AB7" s="16" t="s">
        <v>5</v>
      </c>
      <c r="AC7" s="16" t="s">
        <v>5</v>
      </c>
      <c r="AD7" s="16" t="s">
        <v>19</v>
      </c>
    </row>
    <row r="8" spans="1:30" s="6" customFormat="1" ht="21.75" customHeight="1" x14ac:dyDescent="0.25">
      <c r="A8" s="22" t="s">
        <v>44</v>
      </c>
      <c r="B8" s="21" t="s">
        <v>43</v>
      </c>
      <c r="C8" s="24">
        <v>2.1485168109363961E-2</v>
      </c>
      <c r="D8" s="24">
        <v>0.40511878999998618</v>
      </c>
      <c r="E8" s="24">
        <v>1.7530572936654363E-2</v>
      </c>
      <c r="F8" s="24">
        <v>7.8572069243877607E-2</v>
      </c>
      <c r="G8" s="23">
        <v>1.225582768287111</v>
      </c>
      <c r="H8" s="24">
        <v>9.9464374261986066E-3</v>
      </c>
      <c r="I8" s="24">
        <v>1.6316759551029493E-2</v>
      </c>
      <c r="J8" s="24">
        <v>7.8572069243877607E-2</v>
      </c>
      <c r="K8" s="23">
        <v>0.60958411473134955</v>
      </c>
      <c r="L8" s="24">
        <v>1.4143167199064166E-2</v>
      </c>
      <c r="M8" s="24">
        <v>1.9857559190293132E-2</v>
      </c>
      <c r="N8" s="24">
        <v>7.8572069243877607E-2</v>
      </c>
      <c r="O8" s="23">
        <v>0.71223089723825161</v>
      </c>
      <c r="P8" s="24">
        <v>1.4477791084066549E-3</v>
      </c>
      <c r="Q8" s="24">
        <v>2.0339175275355528E-2</v>
      </c>
      <c r="R8" s="24">
        <v>7.8572069243877607E-2</v>
      </c>
      <c r="S8" s="23">
        <v>7.118180008807401E-2</v>
      </c>
      <c r="T8" s="24">
        <v>4.4972107699204233E-2</v>
      </c>
      <c r="U8" s="24">
        <v>2.1153025316075141E-2</v>
      </c>
      <c r="V8" s="24">
        <v>1.9716745348514093E-2</v>
      </c>
      <c r="W8" s="23">
        <v>2.1260366792558933</v>
      </c>
      <c r="X8" s="18">
        <v>41640</v>
      </c>
      <c r="Y8" s="16">
        <v>0</v>
      </c>
      <c r="Z8" s="17">
        <v>8</v>
      </c>
      <c r="AA8" s="16" t="s">
        <v>37</v>
      </c>
      <c r="AB8" s="16" t="s">
        <v>37</v>
      </c>
      <c r="AC8" s="16" t="s">
        <v>37</v>
      </c>
      <c r="AD8" s="16" t="s">
        <v>42</v>
      </c>
    </row>
    <row r="9" spans="1:30" s="22" customFormat="1" ht="21.75" customHeight="1" x14ac:dyDescent="0.25">
      <c r="A9" s="22" t="s">
        <v>41</v>
      </c>
      <c r="B9" s="21" t="s">
        <v>40</v>
      </c>
      <c r="C9" s="24">
        <v>2.1545466649764089E-2</v>
      </c>
      <c r="D9" s="24">
        <v>0.40644649026803159</v>
      </c>
      <c r="E9" s="24">
        <v>2.1782405457618031E-2</v>
      </c>
      <c r="F9" s="24">
        <v>0.11271530543630054</v>
      </c>
      <c r="G9" s="23">
        <v>0.98912246820880489</v>
      </c>
      <c r="H9" s="24">
        <v>4.4812906230016214E-3</v>
      </c>
      <c r="I9" s="24">
        <v>2.1623718272485559E-2</v>
      </c>
      <c r="J9" s="24">
        <v>0.11271530543630054</v>
      </c>
      <c r="K9" s="23">
        <v>0.2072395952690386</v>
      </c>
      <c r="L9" s="24">
        <v>-6.643342347152692E-3</v>
      </c>
      <c r="M9" s="24">
        <v>2.6764392769581574E-2</v>
      </c>
      <c r="N9" s="24">
        <v>0.11271530543630054</v>
      </c>
      <c r="O9" s="23">
        <v>-0.24821569479816569</v>
      </c>
      <c r="P9" s="24">
        <v>-1.8728699379070068E-2</v>
      </c>
      <c r="Q9" s="24">
        <v>3.2417109538358121E-2</v>
      </c>
      <c r="R9" s="24">
        <v>0.11162204561295228</v>
      </c>
      <c r="S9" s="23">
        <v>-0.57774118808800645</v>
      </c>
      <c r="T9" s="24">
        <v>5.6018927605184343E-2</v>
      </c>
      <c r="U9" s="24">
        <v>3.569473942817486E-2</v>
      </c>
      <c r="V9" s="24">
        <v>2.4753874677439124E-2</v>
      </c>
      <c r="W9" s="23">
        <v>1.5693888932262952</v>
      </c>
      <c r="X9" s="18">
        <v>41640</v>
      </c>
      <c r="Y9" s="16">
        <v>0</v>
      </c>
      <c r="Z9" s="17">
        <v>8</v>
      </c>
      <c r="AA9" s="16" t="s">
        <v>14</v>
      </c>
      <c r="AB9" s="16" t="s">
        <v>14</v>
      </c>
      <c r="AC9" s="16" t="s">
        <v>14</v>
      </c>
      <c r="AD9" s="16" t="s">
        <v>19</v>
      </c>
    </row>
    <row r="10" spans="1:30" s="6" customFormat="1" ht="21.75" customHeight="1" x14ac:dyDescent="0.25">
      <c r="A10" s="22" t="s">
        <v>39</v>
      </c>
      <c r="B10" s="21" t="s">
        <v>38</v>
      </c>
      <c r="C10" s="24">
        <v>2.9264518085945435E-2</v>
      </c>
      <c r="D10" s="24">
        <v>0.58647058823529408</v>
      </c>
      <c r="E10" s="24">
        <v>2.4609319068293941E-2</v>
      </c>
      <c r="F10" s="24">
        <v>0.11860465116279066</v>
      </c>
      <c r="G10" s="23">
        <v>1.1891640725504324</v>
      </c>
      <c r="H10" s="24">
        <v>1.5166017062138382E-2</v>
      </c>
      <c r="I10" s="24">
        <v>2.6822515700864691E-2</v>
      </c>
      <c r="J10" s="24">
        <v>0.11860465116279066</v>
      </c>
      <c r="K10" s="23">
        <v>0.56542112720804438</v>
      </c>
      <c r="L10" s="24">
        <v>1.3014864093278344E-2</v>
      </c>
      <c r="M10" s="24">
        <v>2.9285480482187709E-2</v>
      </c>
      <c r="N10" s="24">
        <v>0.11860465116279066</v>
      </c>
      <c r="O10" s="23">
        <v>0.44441354142010298</v>
      </c>
      <c r="P10" s="24">
        <v>2.6733160936385225E-3</v>
      </c>
      <c r="Q10" s="24">
        <v>2.6878380318872679E-2</v>
      </c>
      <c r="R10" s="24">
        <v>0.11860465116279066</v>
      </c>
      <c r="S10" s="23">
        <v>9.9459716765799733E-2</v>
      </c>
      <c r="T10" s="24">
        <v>7.7562086122037188E-2</v>
      </c>
      <c r="U10" s="24">
        <v>2.197016314872334E-2</v>
      </c>
      <c r="V10" s="24">
        <v>2.3546246910368183E-2</v>
      </c>
      <c r="W10" s="23">
        <v>3.5303372850257704</v>
      </c>
      <c r="X10" s="18">
        <v>42005</v>
      </c>
      <c r="Y10" s="16">
        <v>0</v>
      </c>
      <c r="Z10" s="17">
        <v>8</v>
      </c>
      <c r="AA10" s="16" t="s">
        <v>37</v>
      </c>
      <c r="AB10" s="16" t="s">
        <v>37</v>
      </c>
      <c r="AC10" s="16" t="s">
        <v>37</v>
      </c>
      <c r="AD10" s="16" t="s">
        <v>8</v>
      </c>
    </row>
    <row r="11" spans="1:30" s="22" customFormat="1" ht="21.75" customHeight="1" x14ac:dyDescent="0.25">
      <c r="A11" s="22" t="s">
        <v>36</v>
      </c>
      <c r="B11" s="21" t="s">
        <v>35</v>
      </c>
      <c r="C11" s="24"/>
      <c r="D11" s="24"/>
      <c r="E11" s="24"/>
      <c r="F11" s="24"/>
      <c r="G11" s="23"/>
      <c r="H11" s="24">
        <v>9.6334017245256476E-3</v>
      </c>
      <c r="I11" s="24">
        <v>2.2782137089740025E-2</v>
      </c>
      <c r="J11" s="24">
        <v>0.14814814814814825</v>
      </c>
      <c r="K11" s="23">
        <v>0.42284890511277218</v>
      </c>
      <c r="L11" s="24">
        <v>1.6356079002390889E-3</v>
      </c>
      <c r="M11" s="24">
        <v>2.9675742304273001E-2</v>
      </c>
      <c r="N11" s="24">
        <v>0.14814814814814825</v>
      </c>
      <c r="O11" s="23">
        <v>5.5115989466035305E-2</v>
      </c>
      <c r="P11" s="24">
        <v>-1.5078646847266564E-2</v>
      </c>
      <c r="Q11" s="24">
        <v>3.4569438257264773E-2</v>
      </c>
      <c r="R11" s="24">
        <v>0.14814814814814825</v>
      </c>
      <c r="S11" s="23">
        <v>-0.43618431792416479</v>
      </c>
      <c r="T11" s="24">
        <v>8.0678607280888714E-2</v>
      </c>
      <c r="U11" s="24">
        <v>3.0401698413006252E-2</v>
      </c>
      <c r="V11" s="24">
        <v>2.0931652878796347E-2</v>
      </c>
      <c r="W11" s="23">
        <v>2.653753293150666</v>
      </c>
      <c r="X11" s="18">
        <v>45291</v>
      </c>
      <c r="Y11" s="16">
        <v>0</v>
      </c>
      <c r="Z11" s="17">
        <v>8</v>
      </c>
      <c r="AA11" s="16" t="s">
        <v>5</v>
      </c>
      <c r="AB11" s="16" t="s">
        <v>5</v>
      </c>
      <c r="AC11" s="16" t="s">
        <v>4</v>
      </c>
      <c r="AD11" s="16" t="s">
        <v>8</v>
      </c>
    </row>
    <row r="12" spans="1:30" s="6" customFormat="1" ht="21.75" customHeight="1" x14ac:dyDescent="0.25">
      <c r="A12" s="22" t="s">
        <v>34</v>
      </c>
      <c r="B12" s="21" t="s">
        <v>33</v>
      </c>
      <c r="C12" s="24">
        <v>2.9256348773844199E-2</v>
      </c>
      <c r="D12" s="24">
        <v>0.58626913017784354</v>
      </c>
      <c r="E12" s="24">
        <v>4.4781811776285624E-2</v>
      </c>
      <c r="F12" s="24">
        <v>0.23004953219592741</v>
      </c>
      <c r="G12" s="23">
        <v>0.65330873435846581</v>
      </c>
      <c r="H12" s="24">
        <v>1.5362734068096184E-2</v>
      </c>
      <c r="I12" s="24">
        <v>4.8620006278829335E-2</v>
      </c>
      <c r="J12" s="24">
        <v>0.23004953219592741</v>
      </c>
      <c r="K12" s="23">
        <v>0.31597556734141347</v>
      </c>
      <c r="L12" s="24">
        <v>-3.0570211468455843E-3</v>
      </c>
      <c r="M12" s="24">
        <v>4.4406395865002758E-2</v>
      </c>
      <c r="N12" s="24">
        <v>0.23004953219592741</v>
      </c>
      <c r="O12" s="23">
        <v>-6.8841910884617899E-2</v>
      </c>
      <c r="P12" s="24">
        <v>-4.918648473955467E-2</v>
      </c>
      <c r="Q12" s="24">
        <v>7.1435903668399456E-2</v>
      </c>
      <c r="R12" s="24">
        <v>0.22835079977937114</v>
      </c>
      <c r="S12" s="23">
        <v>-0.68854010677704791</v>
      </c>
      <c r="T12" s="24">
        <v>8.1612796072286553E-2</v>
      </c>
      <c r="U12" s="24">
        <v>6.9222132243293072E-2</v>
      </c>
      <c r="V12" s="24">
        <v>6.5476190476190382E-2</v>
      </c>
      <c r="W12" s="23">
        <v>1.1789985865422978</v>
      </c>
      <c r="X12" s="18">
        <v>41820</v>
      </c>
      <c r="Y12" s="16">
        <v>0</v>
      </c>
      <c r="Z12" s="17">
        <v>8</v>
      </c>
      <c r="AA12" s="16" t="s">
        <v>5</v>
      </c>
      <c r="AB12" s="16" t="s">
        <v>5</v>
      </c>
      <c r="AC12" s="16" t="s">
        <v>5</v>
      </c>
      <c r="AD12" s="16" t="s">
        <v>8</v>
      </c>
    </row>
    <row r="13" spans="1:30" s="6" customFormat="1" ht="21.75" customHeight="1" x14ac:dyDescent="0.25">
      <c r="A13" s="22" t="s">
        <v>32</v>
      </c>
      <c r="B13" s="21" t="s">
        <v>31</v>
      </c>
      <c r="C13" s="24">
        <v>2.7924162951639353E-2</v>
      </c>
      <c r="D13" s="24">
        <v>0.55373589508996646</v>
      </c>
      <c r="E13" s="24">
        <v>3.5212637008557049E-2</v>
      </c>
      <c r="F13" s="24">
        <v>0.20243851043654373</v>
      </c>
      <c r="G13" s="23">
        <v>0.79301538663104043</v>
      </c>
      <c r="H13" s="24">
        <v>1.0400093189682824E-2</v>
      </c>
      <c r="I13" s="24">
        <v>3.4102942787407803E-2</v>
      </c>
      <c r="J13" s="24">
        <v>0.20243851043654373</v>
      </c>
      <c r="K13" s="23">
        <v>0.30496175226036393</v>
      </c>
      <c r="L13" s="24">
        <v>1.0410649478274081E-3</v>
      </c>
      <c r="M13" s="24">
        <v>4.2443894103140645E-2</v>
      </c>
      <c r="N13" s="24">
        <v>0.20243851043654373</v>
      </c>
      <c r="O13" s="23">
        <v>2.4528026229110166E-2</v>
      </c>
      <c r="P13" s="24">
        <v>-3.2463041107058666E-2</v>
      </c>
      <c r="Q13" s="24">
        <v>4.3175581979880875E-2</v>
      </c>
      <c r="R13" s="24">
        <v>0.20243851043654373</v>
      </c>
      <c r="S13" s="23">
        <v>-0.75188427389782309</v>
      </c>
      <c r="T13" s="24">
        <v>7.4786025976700143E-2</v>
      </c>
      <c r="U13" s="24">
        <v>4.1178461508661821E-2</v>
      </c>
      <c r="V13" s="24">
        <v>2.7637014876773187E-2</v>
      </c>
      <c r="W13" s="23">
        <v>1.8161442471805078</v>
      </c>
      <c r="X13" s="18">
        <v>41640</v>
      </c>
      <c r="Y13" s="16">
        <v>0</v>
      </c>
      <c r="Z13" s="17">
        <v>6</v>
      </c>
      <c r="AA13" s="16" t="s">
        <v>5</v>
      </c>
      <c r="AB13" s="16" t="s">
        <v>5</v>
      </c>
      <c r="AC13" s="16" t="s">
        <v>5</v>
      </c>
      <c r="AD13" s="16" t="s">
        <v>8</v>
      </c>
    </row>
    <row r="14" spans="1:30" s="6" customFormat="1" ht="21.75" customHeight="1" x14ac:dyDescent="0.25">
      <c r="A14" s="22" t="s">
        <v>30</v>
      </c>
      <c r="B14" s="21" t="s">
        <v>29</v>
      </c>
      <c r="C14" s="24">
        <v>1.4889911382258703E-2</v>
      </c>
      <c r="D14" s="24">
        <v>0.26678515701878625</v>
      </c>
      <c r="E14" s="24">
        <v>1.6901528099778063E-2</v>
      </c>
      <c r="F14" s="24">
        <v>0.10911982171253475</v>
      </c>
      <c r="G14" s="23">
        <v>0.8809801867828877</v>
      </c>
      <c r="H14" s="24">
        <v>6.6230731105774154E-3</v>
      </c>
      <c r="I14" s="24">
        <v>1.1634426999760293E-2</v>
      </c>
      <c r="J14" s="24">
        <v>6.7131580964058579E-2</v>
      </c>
      <c r="K14" s="23">
        <v>0.56926508806268428</v>
      </c>
      <c r="L14" s="24">
        <v>4.4190863846798045E-3</v>
      </c>
      <c r="M14" s="24">
        <v>1.5577648029718985E-2</v>
      </c>
      <c r="N14" s="24">
        <v>6.7131580964058579E-2</v>
      </c>
      <c r="O14" s="23">
        <v>0.28368123199658163</v>
      </c>
      <c r="P14" s="24">
        <v>8.4647359913025966E-4</v>
      </c>
      <c r="Q14" s="24">
        <v>1.6753731789852976E-2</v>
      </c>
      <c r="R14" s="24">
        <v>6.7131580964058579E-2</v>
      </c>
      <c r="S14" s="23">
        <v>5.0524480739445335E-2</v>
      </c>
      <c r="T14" s="24">
        <v>5.4519007703912603E-2</v>
      </c>
      <c r="U14" s="24">
        <v>1.7331745018974751E-2</v>
      </c>
      <c r="V14" s="24">
        <v>1.4062000639181775E-2</v>
      </c>
      <c r="W14" s="23">
        <v>3.145615611366618</v>
      </c>
      <c r="X14" s="18">
        <v>43465</v>
      </c>
      <c r="Y14" s="16">
        <v>0</v>
      </c>
      <c r="Z14" s="17">
        <v>8</v>
      </c>
      <c r="AA14" s="16" t="s">
        <v>5</v>
      </c>
      <c r="AB14" s="16" t="s">
        <v>5</v>
      </c>
      <c r="AC14" s="16" t="s">
        <v>4</v>
      </c>
      <c r="AD14" s="16" t="s">
        <v>8</v>
      </c>
    </row>
    <row r="15" spans="1:30" s="22" customFormat="1" ht="21.75" customHeight="1" x14ac:dyDescent="0.25">
      <c r="A15" s="22" t="s">
        <v>28</v>
      </c>
      <c r="B15" s="21" t="s">
        <v>27</v>
      </c>
      <c r="C15" s="24">
        <v>2.9684840857026717E-2</v>
      </c>
      <c r="D15" s="24">
        <v>0.59686831917721173</v>
      </c>
      <c r="E15" s="24">
        <v>4.0488198431013173E-2</v>
      </c>
      <c r="F15" s="24">
        <v>0.21055569337633359</v>
      </c>
      <c r="G15" s="23">
        <v>0.73317267765336547</v>
      </c>
      <c r="H15" s="24">
        <v>9.2870574475862888E-3</v>
      </c>
      <c r="I15" s="24">
        <v>4.257446416476543E-2</v>
      </c>
      <c r="J15" s="24">
        <v>0.21055569337633359</v>
      </c>
      <c r="K15" s="23">
        <v>0.21813680171393079</v>
      </c>
      <c r="L15" s="24">
        <v>-1.038732163676126E-2</v>
      </c>
      <c r="M15" s="24">
        <v>5.249727642735396E-2</v>
      </c>
      <c r="N15" s="24">
        <v>0.21055569337633359</v>
      </c>
      <c r="O15" s="23">
        <v>-0.19786401016699021</v>
      </c>
      <c r="P15" s="24">
        <v>-4.8955145697854419E-2</v>
      </c>
      <c r="Q15" s="24">
        <v>5.9460342008252419E-2</v>
      </c>
      <c r="R15" s="24">
        <v>0.20876456876456892</v>
      </c>
      <c r="S15" s="23">
        <v>-0.82332432078947682</v>
      </c>
      <c r="T15" s="24">
        <v>6.9716874555835417E-2</v>
      </c>
      <c r="U15" s="24">
        <v>6.4637725918889818E-2</v>
      </c>
      <c r="V15" s="24">
        <v>4.5746748392883847E-2</v>
      </c>
      <c r="W15" s="23">
        <v>1.0785787025261244</v>
      </c>
      <c r="X15" s="18">
        <v>41640</v>
      </c>
      <c r="Y15" s="16">
        <v>0</v>
      </c>
      <c r="Z15" s="17">
        <v>8</v>
      </c>
      <c r="AA15" s="16" t="s">
        <v>5</v>
      </c>
      <c r="AB15" s="16" t="s">
        <v>5</v>
      </c>
      <c r="AC15" s="16" t="s">
        <v>5</v>
      </c>
      <c r="AD15" s="16" t="s">
        <v>8</v>
      </c>
    </row>
    <row r="16" spans="1:30" s="6" customFormat="1" ht="21.75" customHeight="1" x14ac:dyDescent="0.25">
      <c r="A16" s="22" t="s">
        <v>26</v>
      </c>
      <c r="B16" s="21" t="s">
        <v>25</v>
      </c>
      <c r="C16" s="24">
        <v>3.4739848618915881E-2</v>
      </c>
      <c r="D16" s="24">
        <v>0.72702566157185244</v>
      </c>
      <c r="E16" s="24">
        <v>2.956598075786342E-2</v>
      </c>
      <c r="F16" s="24">
        <v>0.12086151655393462</v>
      </c>
      <c r="G16" s="23">
        <v>1.1749939534705409</v>
      </c>
      <c r="H16" s="24">
        <v>1.3200624021851626E-2</v>
      </c>
      <c r="I16" s="24">
        <v>2.6023039463732408E-2</v>
      </c>
      <c r="J16" s="24">
        <v>0.12086151655393462</v>
      </c>
      <c r="K16" s="23">
        <v>0.50726680256735468</v>
      </c>
      <c r="L16" s="24">
        <v>6.5015797812120191E-3</v>
      </c>
      <c r="M16" s="24">
        <v>3.1032479614058032E-2</v>
      </c>
      <c r="N16" s="24">
        <v>0.12086151655393462</v>
      </c>
      <c r="O16" s="23">
        <v>0.20950887141698907</v>
      </c>
      <c r="P16" s="24">
        <v>-5.0824455147207015E-3</v>
      </c>
      <c r="Q16" s="24">
        <v>3.0241530791609222E-2</v>
      </c>
      <c r="R16" s="24">
        <v>0.12086151655393462</v>
      </c>
      <c r="S16" s="23">
        <v>-0.16806178065995492</v>
      </c>
      <c r="T16" s="24">
        <v>7.9498069229298141E-2</v>
      </c>
      <c r="U16" s="24">
        <v>3.3144145290649053E-2</v>
      </c>
      <c r="V16" s="24">
        <v>2.4973686728543047E-2</v>
      </c>
      <c r="W16" s="23">
        <v>2.3985554170174033</v>
      </c>
      <c r="X16" s="18">
        <v>43281</v>
      </c>
      <c r="Y16" s="16" t="s">
        <v>24</v>
      </c>
      <c r="Z16" s="17">
        <v>8</v>
      </c>
      <c r="AA16" s="16" t="s">
        <v>5</v>
      </c>
      <c r="AB16" s="16" t="s">
        <v>5</v>
      </c>
      <c r="AC16" s="16" t="s">
        <v>4</v>
      </c>
      <c r="AD16" s="16" t="s">
        <v>8</v>
      </c>
    </row>
    <row r="17" spans="1:30" s="6" customFormat="1" ht="21.75" customHeight="1" x14ac:dyDescent="0.25">
      <c r="A17" s="22" t="s">
        <v>23</v>
      </c>
      <c r="B17" s="21" t="s">
        <v>22</v>
      </c>
      <c r="C17" s="24">
        <v>1.7503365640954671E-2</v>
      </c>
      <c r="D17" s="24">
        <v>0.31999920899262402</v>
      </c>
      <c r="E17" s="24">
        <v>4.844695493181151E-2</v>
      </c>
      <c r="F17" s="24">
        <v>0.5610931936704544</v>
      </c>
      <c r="G17" s="23">
        <v>0.36128928362144619</v>
      </c>
      <c r="H17" s="24">
        <v>8.6283312025694503E-3</v>
      </c>
      <c r="I17" s="24">
        <v>1.3287185428026678E-2</v>
      </c>
      <c r="J17" s="24">
        <v>6.8206776927071125E-2</v>
      </c>
      <c r="K17" s="23">
        <v>0.64937237831946704</v>
      </c>
      <c r="L17" s="24">
        <v>1.3629342319727789E-2</v>
      </c>
      <c r="M17" s="24">
        <v>1.691807451990816E-2</v>
      </c>
      <c r="N17" s="24">
        <v>5.7849817913715545E-2</v>
      </c>
      <c r="O17" s="23">
        <v>0.80560836303738992</v>
      </c>
      <c r="P17" s="24">
        <v>1.3173568141507941E-2</v>
      </c>
      <c r="Q17" s="24">
        <v>1.6506216144135114E-2</v>
      </c>
      <c r="R17" s="24">
        <v>3.2382458434192601E-2</v>
      </c>
      <c r="S17" s="23">
        <v>0.79809739715474959</v>
      </c>
      <c r="T17" s="24">
        <v>5.2346868342994846E-2</v>
      </c>
      <c r="U17" s="24">
        <v>1.888107962015121E-2</v>
      </c>
      <c r="V17" s="24">
        <v>8.171843704979101E-3</v>
      </c>
      <c r="W17" s="23">
        <v>2.7724510142484968</v>
      </c>
      <c r="X17" s="18">
        <v>43830</v>
      </c>
      <c r="Y17" s="16">
        <v>0</v>
      </c>
      <c r="Z17" s="17">
        <v>8</v>
      </c>
      <c r="AA17" s="16" t="s">
        <v>5</v>
      </c>
      <c r="AB17" s="16" t="s">
        <v>5</v>
      </c>
      <c r="AC17" s="16" t="s">
        <v>4</v>
      </c>
      <c r="AD17" s="16" t="s">
        <v>8</v>
      </c>
    </row>
    <row r="18" spans="1:30" s="6" customFormat="1" ht="21.75" customHeight="1" x14ac:dyDescent="0.25">
      <c r="A18" s="22" t="s">
        <v>21</v>
      </c>
      <c r="B18" s="21" t="s">
        <v>20</v>
      </c>
      <c r="C18" s="24">
        <v>1.9013399012475229E-2</v>
      </c>
      <c r="D18" s="24">
        <v>0.35169377382465039</v>
      </c>
      <c r="E18" s="24">
        <v>2.7769181756451378E-2</v>
      </c>
      <c r="F18" s="24">
        <v>0.1207925770403388</v>
      </c>
      <c r="G18" s="23">
        <v>0.68469424771790433</v>
      </c>
      <c r="H18" s="24">
        <v>5.9634224823617021E-3</v>
      </c>
      <c r="I18" s="24">
        <v>2.6031559806003548E-2</v>
      </c>
      <c r="J18" s="24">
        <v>0.1207925770403388</v>
      </c>
      <c r="K18" s="23">
        <v>0.22908433174205656</v>
      </c>
      <c r="L18" s="24">
        <v>-3.864006752996918E-3</v>
      </c>
      <c r="M18" s="24">
        <v>3.2948696822094913E-2</v>
      </c>
      <c r="N18" s="24">
        <v>0.1207925770403388</v>
      </c>
      <c r="O18" s="23">
        <v>-0.11727343190112975</v>
      </c>
      <c r="P18" s="24">
        <v>-2.0740497656780654E-2</v>
      </c>
      <c r="Q18" s="24">
        <v>3.31705812506266E-2</v>
      </c>
      <c r="R18" s="24">
        <v>0.11628640453987807</v>
      </c>
      <c r="S18" s="23">
        <v>-0.62526783899479788</v>
      </c>
      <c r="T18" s="24">
        <v>5.34848970310835E-2</v>
      </c>
      <c r="U18" s="24">
        <v>3.8918898952451118E-2</v>
      </c>
      <c r="V18" s="24">
        <v>2.7711559449118208E-2</v>
      </c>
      <c r="W18" s="23">
        <v>1.3742654204176814</v>
      </c>
      <c r="X18" s="18">
        <v>42370</v>
      </c>
      <c r="Y18" s="16">
        <v>0</v>
      </c>
      <c r="Z18" s="17">
        <v>8</v>
      </c>
      <c r="AA18" s="16" t="s">
        <v>5</v>
      </c>
      <c r="AB18" s="16" t="s">
        <v>5</v>
      </c>
      <c r="AC18" s="16" t="s">
        <v>5</v>
      </c>
      <c r="AD18" s="16" t="s">
        <v>19</v>
      </c>
    </row>
    <row r="19" spans="1:30" s="6" customFormat="1" ht="21.75" customHeight="1" x14ac:dyDescent="0.25">
      <c r="A19" s="22" t="s">
        <v>18</v>
      </c>
      <c r="B19" s="21" t="s">
        <v>17</v>
      </c>
      <c r="C19" s="24">
        <v>2.33559208145524E-2</v>
      </c>
      <c r="D19" s="24">
        <v>0.44686264955876775</v>
      </c>
      <c r="E19" s="24">
        <v>4.4468701398948367E-2</v>
      </c>
      <c r="F19" s="24">
        <v>0.26069374550682956</v>
      </c>
      <c r="G19" s="23">
        <v>0.52522156212784621</v>
      </c>
      <c r="H19" s="24">
        <v>9.6421515616502695E-3</v>
      </c>
      <c r="I19" s="24">
        <v>4.8137063022985122E-2</v>
      </c>
      <c r="J19" s="24">
        <v>0.26069374550682956</v>
      </c>
      <c r="K19" s="23">
        <v>0.2003061872936911</v>
      </c>
      <c r="L19" s="24">
        <v>-1.693655780183545E-2</v>
      </c>
      <c r="M19" s="24">
        <v>6.0318379350194053E-2</v>
      </c>
      <c r="N19" s="24">
        <v>0.26069374550682956</v>
      </c>
      <c r="O19" s="23">
        <v>-0.2807860221758588</v>
      </c>
      <c r="P19" s="24">
        <v>-7.0663490260629236E-2</v>
      </c>
      <c r="Q19" s="24">
        <v>6.6843454078740566E-2</v>
      </c>
      <c r="R19" s="24">
        <v>0.2599733145435737</v>
      </c>
      <c r="S19" s="23">
        <v>-1.0571489943860282</v>
      </c>
      <c r="T19" s="24">
        <v>4.5979504480191391E-2</v>
      </c>
      <c r="U19" s="24">
        <v>7.2837572230446387E-2</v>
      </c>
      <c r="V19" s="24">
        <v>7.3327325974318444E-2</v>
      </c>
      <c r="W19" s="23">
        <v>0.63126080499662485</v>
      </c>
      <c r="X19" s="18">
        <v>42370</v>
      </c>
      <c r="Y19" s="16">
        <v>0</v>
      </c>
      <c r="Z19" s="17">
        <v>8</v>
      </c>
      <c r="AA19" s="16" t="s">
        <v>5</v>
      </c>
      <c r="AB19" s="16" t="s">
        <v>5</v>
      </c>
      <c r="AC19" s="16" t="s">
        <v>5</v>
      </c>
      <c r="AD19" s="16" t="s">
        <v>8</v>
      </c>
    </row>
    <row r="20" spans="1:30" s="6" customFormat="1" ht="21.75" customHeight="1" x14ac:dyDescent="0.25">
      <c r="A20" s="22" t="s">
        <v>16</v>
      </c>
      <c r="B20" s="21" t="s">
        <v>15</v>
      </c>
      <c r="C20" s="24">
        <v>2.8071980120285778E-2</v>
      </c>
      <c r="D20" s="24">
        <v>0.55731462925851694</v>
      </c>
      <c r="E20" s="24">
        <v>4.821160918796101E-2</v>
      </c>
      <c r="F20" s="24">
        <v>0.23374704491725759</v>
      </c>
      <c r="G20" s="23">
        <v>0.58226598516640415</v>
      </c>
      <c r="H20" s="24">
        <v>1.6369238667897967E-2</v>
      </c>
      <c r="I20" s="24">
        <v>4.1429293100351809E-2</v>
      </c>
      <c r="J20" s="24">
        <v>0.17416131334760884</v>
      </c>
      <c r="K20" s="23">
        <v>0.39511267132286559</v>
      </c>
      <c r="L20" s="24">
        <v>6.0944544278538348E-3</v>
      </c>
      <c r="M20" s="24">
        <v>5.3913803108688541E-2</v>
      </c>
      <c r="N20" s="24">
        <v>0.17416131334760884</v>
      </c>
      <c r="O20" s="23">
        <v>0.11304070713704996</v>
      </c>
      <c r="P20" s="24">
        <v>-2.2826081222203531E-2</v>
      </c>
      <c r="Q20" s="24">
        <v>4.3747018586617947E-2</v>
      </c>
      <c r="R20" s="24">
        <v>0.17416131334760884</v>
      </c>
      <c r="S20" s="23">
        <v>-0.52177455652225746</v>
      </c>
      <c r="T20" s="24">
        <v>8.4865397198950809E-2</v>
      </c>
      <c r="U20" s="24">
        <v>4.4187811081956727E-2</v>
      </c>
      <c r="V20" s="24">
        <v>3.3465759881489456E-2</v>
      </c>
      <c r="W20" s="23">
        <v>1.9205612389703552</v>
      </c>
      <c r="X20" s="18">
        <v>42916</v>
      </c>
      <c r="Y20" s="16">
        <v>0</v>
      </c>
      <c r="Z20" s="17">
        <v>8</v>
      </c>
      <c r="AA20" s="16" t="s">
        <v>14</v>
      </c>
      <c r="AB20" s="16" t="s">
        <v>14</v>
      </c>
      <c r="AC20" s="16" t="s">
        <v>14</v>
      </c>
      <c r="AD20" s="16" t="s">
        <v>8</v>
      </c>
    </row>
    <row r="21" spans="1:30" s="6" customFormat="1" ht="21.75" customHeight="1" x14ac:dyDescent="0.25">
      <c r="A21" s="22" t="s">
        <v>13</v>
      </c>
      <c r="B21" s="21" t="s">
        <v>12</v>
      </c>
      <c r="C21" s="20">
        <v>1.1603994360102732E-2</v>
      </c>
      <c r="D21" s="20">
        <v>0.20273117495221782</v>
      </c>
      <c r="E21" s="20">
        <v>3.2841438447858591E-2</v>
      </c>
      <c r="F21" s="20">
        <v>0.19709550056333336</v>
      </c>
      <c r="G21" s="19">
        <v>0.3533339253250451</v>
      </c>
      <c r="H21" s="20">
        <v>3.2268735714555685E-3</v>
      </c>
      <c r="I21" s="20">
        <v>3.8385232118838306E-2</v>
      </c>
      <c r="J21" s="20">
        <v>0.19709550056333336</v>
      </c>
      <c r="K21" s="19">
        <v>8.40654958517736E-2</v>
      </c>
      <c r="L21" s="20">
        <v>-1.0093413506777837E-2</v>
      </c>
      <c r="M21" s="20">
        <v>4.9135172797210101E-2</v>
      </c>
      <c r="N21" s="20">
        <v>0.19709550056333336</v>
      </c>
      <c r="O21" s="19">
        <v>-0.2054213495581915</v>
      </c>
      <c r="P21" s="20">
        <v>-4.4469871965179597E-2</v>
      </c>
      <c r="Q21" s="20">
        <v>5.7146266978313723E-2</v>
      </c>
      <c r="R21" s="20">
        <v>0.19585468303412368</v>
      </c>
      <c r="S21" s="19">
        <v>-0.77817632395927705</v>
      </c>
      <c r="T21" s="20">
        <v>7.7136515041446918E-2</v>
      </c>
      <c r="U21" s="20">
        <v>6.486034781605575E-2</v>
      </c>
      <c r="V21" s="20">
        <v>3.9266266015830872E-2</v>
      </c>
      <c r="W21" s="19">
        <v>1.1892707584641149</v>
      </c>
      <c r="X21" s="18">
        <v>44926</v>
      </c>
      <c r="Y21" s="16">
        <v>0</v>
      </c>
      <c r="Z21" s="17">
        <v>8</v>
      </c>
      <c r="AA21" s="16" t="s">
        <v>4</v>
      </c>
      <c r="AB21" s="16" t="s">
        <v>5</v>
      </c>
      <c r="AC21" s="16" t="s">
        <v>5</v>
      </c>
      <c r="AD21" s="16" t="s">
        <v>11</v>
      </c>
    </row>
    <row r="22" spans="1:30" s="6" customFormat="1" ht="21.75" customHeight="1" x14ac:dyDescent="0.25">
      <c r="A22" s="22" t="s">
        <v>10</v>
      </c>
      <c r="B22" s="21" t="s">
        <v>9</v>
      </c>
      <c r="C22" s="20">
        <v>2.4772728372142838E-2</v>
      </c>
      <c r="D22" s="20">
        <v>0.47924785631158762</v>
      </c>
      <c r="E22" s="20">
        <v>4.5241670209040116E-2</v>
      </c>
      <c r="F22" s="20">
        <v>0.22155281625126516</v>
      </c>
      <c r="G22" s="19">
        <v>0.54756440815911334</v>
      </c>
      <c r="H22" s="20">
        <v>1.0146402327654735E-2</v>
      </c>
      <c r="I22" s="20">
        <v>4.7846295541771472E-2</v>
      </c>
      <c r="J22" s="20">
        <v>0.22155281625126516</v>
      </c>
      <c r="K22" s="19">
        <v>0.21206244313724507</v>
      </c>
      <c r="L22" s="20">
        <v>-1.2572250891805581E-2</v>
      </c>
      <c r="M22" s="20">
        <v>5.9821953782944512E-2</v>
      </c>
      <c r="N22" s="20">
        <v>0.22155281625126516</v>
      </c>
      <c r="O22" s="19">
        <v>-0.21016115483994743</v>
      </c>
      <c r="P22" s="20">
        <v>-5.4867306880803657E-2</v>
      </c>
      <c r="Q22" s="20">
        <v>6.8920175657060601E-2</v>
      </c>
      <c r="R22" s="20">
        <v>0.22022828485456367</v>
      </c>
      <c r="S22" s="19">
        <v>-0.79609934765427015</v>
      </c>
      <c r="T22" s="20">
        <v>7.0577947379401262E-2</v>
      </c>
      <c r="U22" s="20">
        <v>7.4046999168072405E-2</v>
      </c>
      <c r="V22" s="20">
        <v>5.3253316641539677E-2</v>
      </c>
      <c r="W22" s="19">
        <v>0.95315067689918043</v>
      </c>
      <c r="X22" s="18">
        <v>41640</v>
      </c>
      <c r="Y22" s="16">
        <v>0</v>
      </c>
      <c r="Z22" s="17">
        <v>6</v>
      </c>
      <c r="AA22" s="16" t="s">
        <v>5</v>
      </c>
      <c r="AB22" s="16" t="s">
        <v>5</v>
      </c>
      <c r="AC22" s="16" t="s">
        <v>5</v>
      </c>
      <c r="AD22" s="16" t="s">
        <v>8</v>
      </c>
    </row>
    <row r="23" spans="1:30" s="6" customFormat="1" ht="21.75" customHeight="1" x14ac:dyDescent="0.25">
      <c r="A23" s="22" t="s">
        <v>7</v>
      </c>
      <c r="B23" s="21" t="s">
        <v>6</v>
      </c>
      <c r="C23" s="20">
        <v>2.218707498673661E-2</v>
      </c>
      <c r="D23" s="20">
        <v>0.45437204795930741</v>
      </c>
      <c r="E23" s="20">
        <v>4.238842097030425E-2</v>
      </c>
      <c r="F23" s="20">
        <v>0.23605430183356846</v>
      </c>
      <c r="G23" s="19">
        <v>0.52342301220137566</v>
      </c>
      <c r="H23" s="20">
        <v>8.6931227021054842E-3</v>
      </c>
      <c r="I23" s="20">
        <v>4.7650397433131403E-2</v>
      </c>
      <c r="J23" s="20">
        <v>0.23605430183356846</v>
      </c>
      <c r="K23" s="19">
        <v>0.18243547106411206</v>
      </c>
      <c r="L23" s="20">
        <v>-8.8275424964837073E-3</v>
      </c>
      <c r="M23" s="20">
        <v>5.7796214241667795E-2</v>
      </c>
      <c r="N23" s="20">
        <v>0.23605430183356846</v>
      </c>
      <c r="O23" s="19">
        <v>-0.15273565253897806</v>
      </c>
      <c r="P23" s="20">
        <v>-5.4731827287530066E-2</v>
      </c>
      <c r="Q23" s="20">
        <v>6.6675777848458712E-2</v>
      </c>
      <c r="R23" s="20">
        <v>0.23562305955405022</v>
      </c>
      <c r="S23" s="19">
        <v>-0.82086522352877589</v>
      </c>
      <c r="T23" s="20">
        <v>9.2185413840510766E-2</v>
      </c>
      <c r="U23" s="20">
        <v>6.8647916381220531E-2</v>
      </c>
      <c r="V23" s="20">
        <v>4.3326801654691993E-2</v>
      </c>
      <c r="W23" s="19">
        <v>1.3428727148626058</v>
      </c>
      <c r="X23" s="18">
        <v>44196</v>
      </c>
      <c r="Y23" s="16">
        <v>0</v>
      </c>
      <c r="Z23" s="17">
        <v>8</v>
      </c>
      <c r="AA23" s="16" t="s">
        <v>5</v>
      </c>
      <c r="AB23" s="16" t="s">
        <v>5</v>
      </c>
      <c r="AC23" s="16" t="s">
        <v>4</v>
      </c>
      <c r="AD23" s="16" t="s">
        <v>3</v>
      </c>
    </row>
    <row r="24" spans="1:30" ht="21.75" customHeight="1" x14ac:dyDescent="0.25">
      <c r="G24" s="13"/>
      <c r="H24" s="15"/>
      <c r="I24" s="15"/>
      <c r="J24" s="15"/>
      <c r="K24" s="14"/>
      <c r="O24" s="13"/>
      <c r="S24" s="13"/>
      <c r="W24" s="13"/>
      <c r="Z24" s="12"/>
      <c r="AA24" s="11"/>
      <c r="AB24" s="11"/>
    </row>
    <row r="25" spans="1:30" s="6" customFormat="1" ht="21.75" customHeight="1" x14ac:dyDescent="0.25">
      <c r="A25" s="10" t="s">
        <v>2</v>
      </c>
      <c r="B25" s="10" t="s">
        <v>1</v>
      </c>
      <c r="C25" s="7">
        <f>AVERAGE(C4:C23)</f>
        <v>2.4950754790057157E-2</v>
      </c>
      <c r="D25" s="7">
        <f>AVERAGE(D4:D23)</f>
        <v>0.49241492478988586</v>
      </c>
      <c r="E25" s="7">
        <f>AVERAGE(E4:E23)</f>
        <v>3.4226622030968393E-2</v>
      </c>
      <c r="F25" s="7">
        <f>AVERAGE(F4:F23)</f>
        <v>0.19383372153076991</v>
      </c>
      <c r="G25" s="9">
        <f>AVERAGE(G4:G23)</f>
        <v>0.78246236773876954</v>
      </c>
      <c r="H25" s="7">
        <f>AVERAGE(H4:H23)</f>
        <v>1.0390680443072078E-2</v>
      </c>
      <c r="I25" s="7">
        <f>AVERAGE(I4:I23)</f>
        <v>3.1966748921026973E-2</v>
      </c>
      <c r="J25" s="7">
        <f>AVERAGE(J4:J23)</f>
        <v>0.16182642340856346</v>
      </c>
      <c r="K25" s="9">
        <f>AVERAGE(K4:K23)</f>
        <v>0.36585598844101819</v>
      </c>
      <c r="L25" s="7">
        <f>AVERAGE(L4:L23)</f>
        <v>-7.2509619844826341E-4</v>
      </c>
      <c r="M25" s="7">
        <f>AVERAGE(M4:M23)</f>
        <v>3.9009266034260096E-2</v>
      </c>
      <c r="N25" s="7">
        <f>AVERAGE(N4:N23)</f>
        <v>0.16130857545789568</v>
      </c>
      <c r="O25" s="9">
        <f>AVERAGE(O4:O23)</f>
        <v>6.0022207263039161E-2</v>
      </c>
      <c r="P25" s="7">
        <f>AVERAGE(P4:P23)</f>
        <v>-2.6169782525422503E-2</v>
      </c>
      <c r="Q25" s="7">
        <f>AVERAGE(Q4:Q23)</f>
        <v>4.3220641280141851E-2</v>
      </c>
      <c r="R25" s="7">
        <f>AVERAGE(R4:R23)</f>
        <v>0.15921599441663015</v>
      </c>
      <c r="S25" s="9">
        <f>AVERAGE(S4:S23)</f>
        <v>-0.45934875886317583</v>
      </c>
      <c r="T25" s="7">
        <f>AVERAGE(T4:T23)</f>
        <v>7.0040246840843132E-2</v>
      </c>
      <c r="U25" s="7">
        <f>AVERAGE(U4:U23)</f>
        <v>4.5434937214941649E-2</v>
      </c>
      <c r="V25" s="7">
        <f>AVERAGE(V4:V23)</f>
        <v>3.3794193027874175E-2</v>
      </c>
      <c r="W25" s="9">
        <f>AVERAGE(W4:W23)</f>
        <v>1.8138386842811105</v>
      </c>
      <c r="X25" s="8"/>
      <c r="Y25" s="7"/>
      <c r="Z25" s="7"/>
      <c r="AA25" s="7"/>
      <c r="AB25" s="7"/>
      <c r="AC25" s="7"/>
      <c r="AD25" s="7"/>
    </row>
    <row r="26" spans="1:30" s="4" customFormat="1" ht="21.75" customHeight="1" x14ac:dyDescent="0.25">
      <c r="A26" s="5" t="s">
        <v>0</v>
      </c>
      <c r="B26" s="1"/>
      <c r="C26" s="1"/>
      <c r="D26" s="1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1.75" customHeight="1" x14ac:dyDescent="0.25">
      <c r="E27" s="1"/>
      <c r="F27" s="1"/>
    </row>
    <row r="28" spans="1:30" ht="21.75" customHeight="1" x14ac:dyDescent="0.25">
      <c r="E28" s="1"/>
      <c r="F28" s="1"/>
    </row>
    <row r="29" spans="1:30" ht="21.75" customHeight="1" x14ac:dyDescent="0.25">
      <c r="E29" s="1"/>
      <c r="F29" s="1"/>
    </row>
    <row r="30" spans="1:30" ht="21.75" customHeight="1" x14ac:dyDescent="0.25">
      <c r="E30" s="1"/>
      <c r="F30" s="1"/>
      <c r="AC30" s="3"/>
    </row>
    <row r="31" spans="1:30" ht="21.75" customHeight="1" x14ac:dyDescent="0.25">
      <c r="E31" s="1"/>
      <c r="F31" s="1"/>
    </row>
    <row r="32" spans="1:30" x14ac:dyDescent="0.25">
      <c r="E32" s="1"/>
      <c r="F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</sheetData>
  <sheetProtection selectLockedCells="1"/>
  <conditionalFormatting sqref="C4:C24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4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4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4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4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3:X33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24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4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4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4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4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4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4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4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4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4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4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4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24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24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24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24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4803149606299213" right="0.74803149606299213" top="0.98425196850393704" bottom="0.98425196850393704" header="0.51181102362204722" footer="0.51181102362204722"/>
  <pageSetup paperSize="9" scale="30" orientation="landscape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DOS SANTOS</dc:creator>
  <cp:lastModifiedBy>Sandra DOS SANTOS</cp:lastModifiedBy>
  <dcterms:created xsi:type="dcterms:W3CDTF">2024-04-15T09:54:07Z</dcterms:created>
  <dcterms:modified xsi:type="dcterms:W3CDTF">2024-04-15T09:54:24Z</dcterms:modified>
</cp:coreProperties>
</file>