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dossantos\Documents\"/>
    </mc:Choice>
  </mc:AlternateContent>
  <xr:revisionPtr revIDLastSave="0" documentId="8_{DB7C3765-F187-4111-BDEA-82CFD580E5F2}" xr6:coauthVersionLast="47" xr6:coauthVersionMax="47" xr10:uidLastSave="{00000000-0000-0000-0000-000000000000}"/>
  <bookViews>
    <workbookView xWindow="-120" yWindow="-120" windowWidth="29040" windowHeight="15840" xr2:uid="{219FA8B6-CFA7-4611-9129-BEDB310B6710}"/>
  </bookViews>
  <sheets>
    <sheet name="Obli Flex Int" sheetId="1" r:id="rId1"/>
  </sheets>
  <definedNames>
    <definedName name="_xlnm._FilterDatabase" localSheetId="0" hidden="1">'Obli Flex Int'!$A$3:$AD$3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</calcChain>
</file>

<file path=xl/sharedStrings.xml><?xml version="1.0" encoding="utf-8"?>
<sst xmlns="http://schemas.openxmlformats.org/spreadsheetml/2006/main" count="90" uniqueCount="60">
  <si>
    <t>* Les performances annualisées des FCP ont été réduites forfaitairement de 0,15% pour tenir compte des coûts d'intégration dans un FCPE</t>
  </si>
  <si>
    <t>Moyenne</t>
  </si>
  <si>
    <t>Observatoire</t>
  </si>
  <si>
    <t>SICAV</t>
  </si>
  <si>
    <t>non</t>
  </si>
  <si>
    <t>Global Bond Index Fund</t>
  </si>
  <si>
    <t>Vanguard</t>
  </si>
  <si>
    <t>Non</t>
  </si>
  <si>
    <t>Pictet - Absolute Return Fixed Income - HI</t>
  </si>
  <si>
    <t>Pictet AM</t>
  </si>
  <si>
    <t xml:space="preserve">Brandywine Global Income Optimizer </t>
  </si>
  <si>
    <t xml:space="preserve">Legg Mason </t>
  </si>
  <si>
    <t>Lazard Credit Opportunities</t>
  </si>
  <si>
    <t>Lazard Frères Gestion</t>
  </si>
  <si>
    <t>Euro Bond Total Return IC</t>
  </si>
  <si>
    <t>HSBC GIF</t>
  </si>
  <si>
    <t>oui</t>
  </si>
  <si>
    <t>G Fund Global Bonds</t>
  </si>
  <si>
    <t>Groupama AM</t>
  </si>
  <si>
    <t>Sustainable Strategic Bond</t>
  </si>
  <si>
    <t>Fidelity</t>
  </si>
  <si>
    <t>OUI</t>
  </si>
  <si>
    <t>NON</t>
  </si>
  <si>
    <t>Flexible Bond</t>
  </si>
  <si>
    <t>Carmignac</t>
  </si>
  <si>
    <t>AXA WF Global Strategic Bonds I (H) EUR</t>
  </si>
  <si>
    <t>AXA IM</t>
  </si>
  <si>
    <t>Type</t>
  </si>
  <si>
    <t>ISR</t>
  </si>
  <si>
    <t>CIES</t>
  </si>
  <si>
    <t>Greenfin</t>
  </si>
  <si>
    <t>Article SFDR</t>
  </si>
  <si>
    <t>Compteur fonds liquidés SGP</t>
  </si>
  <si>
    <t>Date de recommandation du fonds</t>
  </si>
  <si>
    <t>Couple Rendement Risque 1 an</t>
  </si>
  <si>
    <t>Max Drawdown 
1 an</t>
  </si>
  <si>
    <t>Volatilité annualisée
 1 an</t>
  </si>
  <si>
    <t>Performance annualisée 1 an</t>
  </si>
  <si>
    <t>Couple Rendement Risque 
3 ans</t>
  </si>
  <si>
    <t>Max Drawdown 
3 ans</t>
  </si>
  <si>
    <t>Volatilité annualisée
3 ans</t>
  </si>
  <si>
    <t>Performance annualisée 3 ans</t>
  </si>
  <si>
    <t>Couple Rendement Risque 5 ans</t>
  </si>
  <si>
    <t>Max Drawdown 
5 ans</t>
  </si>
  <si>
    <t>Volatilité annualisée
5 ans</t>
  </si>
  <si>
    <t>Performance annualisée 5 ans</t>
  </si>
  <si>
    <t>Couple Rendement Risque 10 ans</t>
  </si>
  <si>
    <t>Max Drawdown 
10 ans</t>
  </si>
  <si>
    <t>Volatilité annualisée
10 ans</t>
  </si>
  <si>
    <t>Performance annualisée 10 ans</t>
  </si>
  <si>
    <t>Couple Rendement / Risque depuis 01/08</t>
  </si>
  <si>
    <t>Max Drawdown depuis 01/08</t>
  </si>
  <si>
    <t>Volatilité annualisée depuis 01/08</t>
  </si>
  <si>
    <t>Perf.
Totale
depuis 01/08</t>
  </si>
  <si>
    <t>Perf. annualisée depuis 01/08</t>
  </si>
  <si>
    <t>Nom du fonds</t>
  </si>
  <si>
    <t>Société</t>
  </si>
  <si>
    <t>OBLIGATAIRE FLEX INTER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</si>
  <si>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</si>
  <si>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GALEA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</si>
</sst>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%"/>
    <numFmt numFmtId="165" formatCode="_-* #,##0.00\ _€_-;\-* #,##0.00\ _€_-;_-* &quot;-&quot;??\ _€_-;_-@_-"/>
    <numFmt numFmtId="166" formatCode="dd/mm/yy;@"/>
    <numFmt numFmtId="167" formatCode="[$-40C]d\ mmmm\ yyyy;@"/>
    <numFmt numFmtId="168" formatCode="[$-40C]d\-mmm\-yy;@"/>
  </numFmts>
  <fonts count="17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6"/>
      <color rgb="FF000000"/>
      <name val="Aptos Narrow"/>
      <family val="2"/>
      <scheme val="minor"/>
    </font>
    <font>
      <b/>
      <sz val="12"/>
      <color rgb="FFCF1D2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Aptos Narrow"/>
      <family val="2"/>
      <scheme val="minor"/>
    </font>
    <font>
      <b/>
      <i/>
      <sz val="16"/>
      <color rgb="FFDD0806"/>
      <name val="Aptos Narrow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Alignment="1">
      <alignment vertical="center"/>
    </xf>
    <xf numFmtId="164" fontId="0" fillId="2" borderId="0" xfId="0" applyNumberForma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3" fillId="2" borderId="1" xfId="2" applyNumberFormat="1" applyFont="1" applyFill="1" applyBorder="1" applyAlignment="1" applyProtection="1">
      <alignment horizontal="center" vertical="center"/>
    </xf>
    <xf numFmtId="165" fontId="3" fillId="2" borderId="1" xfId="1" applyFont="1" applyFill="1" applyBorder="1" applyAlignment="1" applyProtection="1">
      <alignment horizontal="center" vertical="center"/>
    </xf>
    <xf numFmtId="2" fontId="3" fillId="2" borderId="1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5" fontId="0" fillId="0" borderId="0" xfId="1" applyFont="1" applyFill="1" applyAlignment="1" applyProtection="1">
      <alignment horizontal="center" vertical="center"/>
      <protection locked="0"/>
    </xf>
    <xf numFmtId="1" fontId="0" fillId="0" borderId="0" xfId="1" applyNumberFormat="1" applyFont="1" applyFill="1" applyAlignment="1" applyProtection="1">
      <alignment horizontal="center" vertical="center"/>
      <protection locked="0"/>
    </xf>
    <xf numFmtId="2" fontId="4" fillId="2" borderId="0" xfId="0" applyNumberFormat="1" applyFont="1" applyFill="1" applyProtection="1">
      <protection locked="0"/>
    </xf>
    <xf numFmtId="2" fontId="0" fillId="2" borderId="0" xfId="0" applyNumberFormat="1" applyFill="1" applyProtection="1">
      <protection locked="0"/>
    </xf>
    <xf numFmtId="2" fontId="0" fillId="0" borderId="0" xfId="1" applyNumberFormat="1" applyFont="1" applyFill="1" applyAlignment="1" applyProtection="1">
      <alignment horizontal="center" vertical="center"/>
      <protection locked="0"/>
    </xf>
    <xf numFmtId="164" fontId="0" fillId="0" borderId="0" xfId="2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5" fontId="0" fillId="0" borderId="0" xfId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164" fontId="0" fillId="0" borderId="0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1" fillId="0" borderId="0" xfId="2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/>
      <protection locked="0"/>
    </xf>
    <xf numFmtId="167" fontId="5" fillId="3" borderId="0" xfId="0" applyNumberFormat="1" applyFont="1" applyFill="1" applyAlignment="1" applyProtection="1">
      <alignment horizontal="center"/>
      <protection locked="0"/>
    </xf>
    <xf numFmtId="168" fontId="6" fillId="4" borderId="0" xfId="0" applyNumberFormat="1" applyFont="1" applyFill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7" fillId="4" borderId="0" xfId="0" applyFont="1" applyFill="1" applyAlignment="1" applyProtection="1">
      <alignment horizontal="left"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5A1D0A05-6DEC-4A3C-B4D5-910BD97D5484}">
      <tableStyleElement type="headerRow" dxfId="21"/>
      <tableStyleElement type="first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B98D8C-5722-4D49-A1E5-3A1C02DD6B43}" name="Table103" displayName="Table103" ref="A3:AD12" totalsRowShown="0">
  <autoFilter ref="A3:AD12" xr:uid="{00000000-0009-0000-0100-000002000000}"/>
  <sortState xmlns:xlrd2="http://schemas.microsoft.com/office/spreadsheetml/2017/richdata2" ref="A4:AD10">
    <sortCondition ref="A3:A10"/>
  </sortState>
  <tableColumns count="30">
    <tableColumn id="1" xr3:uid="{00000000-0010-0000-0200-000001000000}" name="Société"/>
    <tableColumn id="2" xr3:uid="{00000000-0010-0000-0200-000002000000}" name="Nom du fonds"/>
    <tableColumn id="3" xr3:uid="{00000000-0010-0000-0200-000003000000}" name="Perf. annualisée depuis 01/08"/>
    <tableColumn id="4" xr3:uid="{00000000-0010-0000-0200-000004000000}" name="Perf._x000a_Totale_x000a_depuis 01/08"/>
    <tableColumn id="5" xr3:uid="{00000000-0010-0000-0200-000005000000}" name="Volatilité annualisée depuis 01/08"/>
    <tableColumn id="6" xr3:uid="{00000000-0010-0000-0200-000006000000}" name="Max Drawdown depuis 01/08"/>
    <tableColumn id="7" xr3:uid="{00000000-0010-0000-0200-000007000000}" name="Couple Rendement / Risque depuis 01/08" dataDxfId="19"/>
    <tableColumn id="27" xr3:uid="{7CCA36AF-7172-41C6-9D76-C50EEB663ECF}" name="Performance annualisée 10 ans" dataDxfId="18" dataCellStyle="Pourcentage"/>
    <tableColumn id="28" xr3:uid="{B0C70925-A42F-4E4D-AFE8-71B932D88676}" name="Volatilité annualisée_x000a_10 ans" dataDxfId="17" dataCellStyle="Pourcentage"/>
    <tableColumn id="29" xr3:uid="{88444871-F9BD-431F-93BC-881056819D0F}" name="Max Drawdown _x000a_10 ans" dataDxfId="16" dataCellStyle="Pourcentage"/>
    <tableColumn id="30" xr3:uid="{A478E01D-0E39-41D3-A9B0-C840297FAF0A}" name="Couple Rendement Risque 10 ans" dataDxfId="15" dataCellStyle="Milliers"/>
    <tableColumn id="8" xr3:uid="{00000000-0010-0000-0200-000008000000}" name="Performance annualisée 5 ans" dataDxfId="14"/>
    <tableColumn id="9" xr3:uid="{00000000-0010-0000-0200-000009000000}" name="Volatilité annualisée_x000a_5 ans" dataDxfId="13"/>
    <tableColumn id="10" xr3:uid="{00000000-0010-0000-0200-00000A000000}" name="Max Drawdown _x000a_5 ans" dataDxfId="12"/>
    <tableColumn id="11" xr3:uid="{00000000-0010-0000-0200-00000B000000}" name="Couple Rendement Risque 5 ans" dataDxfId="11"/>
    <tableColumn id="12" xr3:uid="{00000000-0010-0000-0200-00000C000000}" name="Performance annualisée 3 ans" dataDxfId="10"/>
    <tableColumn id="13" xr3:uid="{00000000-0010-0000-0200-00000D000000}" name="Volatilité annualisée_x000a_3 ans" dataDxfId="9"/>
    <tableColumn id="14" xr3:uid="{00000000-0010-0000-0200-00000E000000}" name="Max Drawdown _x000a_3 ans" dataDxfId="8"/>
    <tableColumn id="15" xr3:uid="{00000000-0010-0000-0200-00000F000000}" name="Couple Rendement Risque _x000a_3 ans" dataDxfId="7"/>
    <tableColumn id="16" xr3:uid="{00000000-0010-0000-0200-000010000000}" name="Performance annualisée 1 an" dataDxfId="6"/>
    <tableColumn id="17" xr3:uid="{00000000-0010-0000-0200-000011000000}" name="Volatilité annualisée_x000a_ 1 an" dataDxfId="5"/>
    <tableColumn id="18" xr3:uid="{00000000-0010-0000-0200-000012000000}" name="Max Drawdown _x000a_1 an" dataDxfId="4"/>
    <tableColumn id="19" xr3:uid="{00000000-0010-0000-0200-000013000000}" name="Couple Rendement Risque 1 an" dataDxfId="3"/>
    <tableColumn id="20" xr3:uid="{00000000-0010-0000-0200-000014000000}" name="Date de recommandation du fonds"/>
    <tableColumn id="21" xr3:uid="{00000000-0010-0000-0200-000015000000}" name="Compteur fonds liquidés SGP"/>
    <tableColumn id="24" xr3:uid="{D8C4C7DD-5A56-494A-B481-7D2163AFB0C9}" name="Article SFDR" dataDxfId="2" dataCellStyle="Milliers"/>
    <tableColumn id="26" xr3:uid="{3E726AB6-BBFB-436C-971C-0350ACCA6D2B}" name="Greenfin" dataDxfId="1" dataCellStyle="Milliers"/>
    <tableColumn id="25" xr3:uid="{74264D28-F2D9-4C6C-AEB9-905E33F1FE38}" name="CIES" dataDxfId="0" dataCellStyle="Milliers"/>
    <tableColumn id="22" xr3:uid="{00000000-0010-0000-0200-000016000000}" name="ISR"/>
    <tableColumn id="23" xr3:uid="{00000000-0010-0000-02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691A2-B6CF-49F6-BCBE-20C1883A1AC2}">
  <sheetPr>
    <tabColor rgb="FF008000"/>
    <pageSetUpPr fitToPage="1"/>
  </sheetPr>
  <dimension ref="A1:AD42"/>
  <sheetViews>
    <sheetView showGridLines="0" tabSelected="1" zoomScale="70" zoomScaleNormal="70" workbookViewId="0">
      <pane xSplit="1" topLeftCell="B1" activePane="topRight" state="frozenSplit"/>
      <selection activeCell="I26" sqref="I26"/>
      <selection pane="topRight" activeCell="C21" sqref="C21"/>
    </sheetView>
  </sheetViews>
  <sheetFormatPr baseColWidth="10" defaultColWidth="10.625" defaultRowHeight="15.75" outlineLevelCol="1" x14ac:dyDescent="0.25"/>
  <cols>
    <col min="1" max="1" width="15.875" style="1" customWidth="1"/>
    <col min="2" max="2" width="20.875" style="1" customWidth="1"/>
    <col min="3" max="4" width="12.875" style="1" customWidth="1"/>
    <col min="5" max="6" width="12.875" style="2" customWidth="1" outlineLevel="1"/>
    <col min="7" max="11" width="12.875" style="1" customWidth="1" outlineLevel="1"/>
    <col min="12" max="12" width="12.875" style="1" customWidth="1"/>
    <col min="13" max="15" width="12.875" style="1" customWidth="1" outlineLevel="1"/>
    <col min="16" max="16" width="12.875" style="1" customWidth="1"/>
    <col min="17" max="19" width="12.875" style="1" customWidth="1" outlineLevel="1"/>
    <col min="20" max="20" width="12.875" style="1" customWidth="1"/>
    <col min="21" max="23" width="12.875" style="1" customWidth="1" outlineLevel="1"/>
    <col min="24" max="28" width="12.875" style="1" customWidth="1"/>
    <col min="29" max="30" width="10.875" style="1" customWidth="1"/>
    <col min="31" max="16384" width="10.625" style="1"/>
  </cols>
  <sheetData>
    <row r="1" spans="1:30" s="4" customFormat="1" ht="21" x14ac:dyDescent="0.25">
      <c r="A1" s="36" t="s">
        <v>59</v>
      </c>
      <c r="B1" s="35"/>
      <c r="C1" s="35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s="3" customFormat="1" ht="21" x14ac:dyDescent="0.35">
      <c r="A2" s="32" t="s">
        <v>58</v>
      </c>
      <c r="B2" s="31" t="s">
        <v>57</v>
      </c>
      <c r="C2" s="30">
        <v>45291</v>
      </c>
      <c r="E2" s="29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s="3" customFormat="1" ht="80.25" customHeight="1" x14ac:dyDescent="0.25">
      <c r="A3" s="27" t="s">
        <v>56</v>
      </c>
      <c r="B3" s="27" t="s">
        <v>55</v>
      </c>
      <c r="C3" s="27" t="s">
        <v>54</v>
      </c>
      <c r="D3" s="27" t="s">
        <v>53</v>
      </c>
      <c r="E3" s="27" t="s">
        <v>52</v>
      </c>
      <c r="F3" s="27" t="s">
        <v>51</v>
      </c>
      <c r="G3" s="27" t="s">
        <v>50</v>
      </c>
      <c r="H3" s="27" t="s">
        <v>49</v>
      </c>
      <c r="I3" s="27" t="s">
        <v>48</v>
      </c>
      <c r="J3" s="27" t="s">
        <v>47</v>
      </c>
      <c r="K3" s="27" t="s">
        <v>46</v>
      </c>
      <c r="L3" s="27" t="s">
        <v>45</v>
      </c>
      <c r="M3" s="27" t="s">
        <v>44</v>
      </c>
      <c r="N3" s="27" t="s">
        <v>43</v>
      </c>
      <c r="O3" s="27" t="s">
        <v>42</v>
      </c>
      <c r="P3" s="27" t="s">
        <v>41</v>
      </c>
      <c r="Q3" s="27" t="s">
        <v>40</v>
      </c>
      <c r="R3" s="27" t="s">
        <v>39</v>
      </c>
      <c r="S3" s="27" t="s">
        <v>38</v>
      </c>
      <c r="T3" s="27" t="s">
        <v>37</v>
      </c>
      <c r="U3" s="27" t="s">
        <v>36</v>
      </c>
      <c r="V3" s="27" t="s">
        <v>35</v>
      </c>
      <c r="W3" s="27" t="s">
        <v>34</v>
      </c>
      <c r="X3" s="27" t="s">
        <v>33</v>
      </c>
      <c r="Y3" s="27" t="s">
        <v>32</v>
      </c>
      <c r="Z3" s="27" t="s">
        <v>31</v>
      </c>
      <c r="AA3" s="27" t="s">
        <v>30</v>
      </c>
      <c r="AB3" s="27" t="s">
        <v>29</v>
      </c>
      <c r="AC3" s="27" t="s">
        <v>28</v>
      </c>
      <c r="AD3" s="27" t="s">
        <v>27</v>
      </c>
    </row>
    <row r="4" spans="1:30" s="4" customFormat="1" ht="21.75" customHeight="1" x14ac:dyDescent="0.25">
      <c r="A4" s="17" t="s">
        <v>26</v>
      </c>
      <c r="B4" s="24" t="s">
        <v>25</v>
      </c>
      <c r="C4" s="22"/>
      <c r="D4" s="22"/>
      <c r="E4" s="22"/>
      <c r="F4" s="22"/>
      <c r="G4" s="23"/>
      <c r="H4" s="25">
        <v>5.7089335769644478E-3</v>
      </c>
      <c r="I4" s="25">
        <v>2.9955132927343364E-2</v>
      </c>
      <c r="J4" s="25">
        <v>0.18694806166741509</v>
      </c>
      <c r="K4" s="26">
        <v>0.19058281566673579</v>
      </c>
      <c r="L4" s="25">
        <v>-1.1317042366788543E-3</v>
      </c>
      <c r="M4" s="25">
        <v>3.7251225884250234E-2</v>
      </c>
      <c r="N4" s="25">
        <v>0.18694806166741509</v>
      </c>
      <c r="O4" s="26">
        <v>-3.0380321984446082E-2</v>
      </c>
      <c r="P4" s="25">
        <v>-3.8060709833601214E-2</v>
      </c>
      <c r="Q4" s="25">
        <v>4.2018657743683165E-2</v>
      </c>
      <c r="R4" s="25">
        <v>0.18694806166741509</v>
      </c>
      <c r="S4" s="26">
        <v>-0.90580498943527143</v>
      </c>
      <c r="T4" s="25">
        <v>2.2010380439437371E-2</v>
      </c>
      <c r="U4" s="25">
        <v>5.565887100070803E-2</v>
      </c>
      <c r="V4" s="25">
        <v>8.6751849361129743E-2</v>
      </c>
      <c r="W4" s="21">
        <v>0.39545143557003481</v>
      </c>
      <c r="X4" s="20">
        <v>44196</v>
      </c>
      <c r="Y4" s="18">
        <v>0</v>
      </c>
      <c r="Z4" s="19">
        <v>8</v>
      </c>
      <c r="AA4" s="18" t="s">
        <v>22</v>
      </c>
      <c r="AB4" s="18" t="s">
        <v>22</v>
      </c>
      <c r="AC4" s="18" t="s">
        <v>22</v>
      </c>
      <c r="AD4" s="18" t="s">
        <v>3</v>
      </c>
    </row>
    <row r="5" spans="1:30" s="17" customFormat="1" ht="21.6" customHeight="1" x14ac:dyDescent="0.25">
      <c r="A5" s="17" t="s">
        <v>24</v>
      </c>
      <c r="B5" s="24" t="s">
        <v>23</v>
      </c>
      <c r="C5" s="22">
        <v>1.4242133230458087E-2</v>
      </c>
      <c r="D5" s="22">
        <v>0.25391000000000008</v>
      </c>
      <c r="E5" s="22">
        <v>2.657523463710787E-2</v>
      </c>
      <c r="F5" s="22">
        <v>0.14097253250736505</v>
      </c>
      <c r="G5" s="23">
        <v>0.53591749705838276</v>
      </c>
      <c r="H5" s="25">
        <v>9.46442952191906E-3</v>
      </c>
      <c r="I5" s="25">
        <v>3.2183636204871018E-2</v>
      </c>
      <c r="J5" s="25">
        <v>0.14097253250736505</v>
      </c>
      <c r="K5" s="26">
        <v>0.29407582976862667</v>
      </c>
      <c r="L5" s="25">
        <v>2.0041379977898233E-2</v>
      </c>
      <c r="M5" s="25">
        <v>4.1994245298943952E-2</v>
      </c>
      <c r="N5" s="25">
        <v>0.14097253250736505</v>
      </c>
      <c r="O5" s="26">
        <v>0.47724110375671452</v>
      </c>
      <c r="P5" s="25">
        <v>-1.2550970531983507E-2</v>
      </c>
      <c r="Q5" s="25">
        <v>4.2812619441759042E-2</v>
      </c>
      <c r="R5" s="25">
        <v>0.14097253250736505</v>
      </c>
      <c r="S5" s="26">
        <v>-0.29316053760871741</v>
      </c>
      <c r="T5" s="25">
        <v>4.6710892668744286E-2</v>
      </c>
      <c r="U5" s="25">
        <v>5.323981916398806E-2</v>
      </c>
      <c r="V5" s="25">
        <v>5.7538424495364678E-2</v>
      </c>
      <c r="W5" s="21">
        <v>0.877367605717564</v>
      </c>
      <c r="X5" s="20">
        <v>44196</v>
      </c>
      <c r="Y5" s="18">
        <v>0</v>
      </c>
      <c r="Z5" s="19">
        <v>8</v>
      </c>
      <c r="AA5" s="18" t="s">
        <v>22</v>
      </c>
      <c r="AB5" s="18" t="s">
        <v>22</v>
      </c>
      <c r="AC5" s="18" t="s">
        <v>21</v>
      </c>
      <c r="AD5" s="18" t="s">
        <v>3</v>
      </c>
    </row>
    <row r="6" spans="1:30" s="17" customFormat="1" ht="21.75" customHeight="1" x14ac:dyDescent="0.25">
      <c r="A6" s="17" t="s">
        <v>20</v>
      </c>
      <c r="B6" s="24" t="s">
        <v>19</v>
      </c>
      <c r="C6" s="22"/>
      <c r="D6" s="22"/>
      <c r="E6" s="22"/>
      <c r="F6" s="22"/>
      <c r="G6" s="23"/>
      <c r="H6" s="25">
        <v>5.2976248254508196E-3</v>
      </c>
      <c r="I6" s="25">
        <v>2.5882190118984103E-2</v>
      </c>
      <c r="J6" s="25">
        <v>0.1781564678543765</v>
      </c>
      <c r="K6" s="26">
        <v>0.2046822467919788</v>
      </c>
      <c r="L6" s="25">
        <v>6.4710911632241963E-3</v>
      </c>
      <c r="M6" s="25">
        <v>3.2339279295983257E-2</v>
      </c>
      <c r="N6" s="25">
        <v>0.1781564678543765</v>
      </c>
      <c r="O6" s="26">
        <v>0.20010004255190519</v>
      </c>
      <c r="P6" s="25">
        <v>-3.1644217344120595E-2</v>
      </c>
      <c r="Q6" s="25">
        <v>3.5377564194571796E-2</v>
      </c>
      <c r="R6" s="25">
        <v>0.1781564678543765</v>
      </c>
      <c r="S6" s="26">
        <v>-0.89447134263064865</v>
      </c>
      <c r="T6" s="25">
        <v>6.0500852235451763E-2</v>
      </c>
      <c r="U6" s="25">
        <v>2.5548565799933788E-2</v>
      </c>
      <c r="V6" s="25">
        <v>5.4878048780487867E-2</v>
      </c>
      <c r="W6" s="21">
        <v>2.3680723493139704</v>
      </c>
      <c r="X6" s="20">
        <v>0</v>
      </c>
      <c r="Y6" s="18">
        <v>0</v>
      </c>
      <c r="Z6" s="19">
        <v>8</v>
      </c>
      <c r="AA6" s="18" t="s">
        <v>4</v>
      </c>
      <c r="AB6" s="18" t="s">
        <v>4</v>
      </c>
      <c r="AC6" s="18" t="s">
        <v>4</v>
      </c>
      <c r="AD6" s="18" t="s">
        <v>3</v>
      </c>
    </row>
    <row r="7" spans="1:30" s="17" customFormat="1" ht="21.75" customHeight="1" x14ac:dyDescent="0.25">
      <c r="A7" s="17" t="s">
        <v>18</v>
      </c>
      <c r="B7" s="24" t="s">
        <v>17</v>
      </c>
      <c r="C7" s="22"/>
      <c r="D7" s="22"/>
      <c r="E7" s="22"/>
      <c r="F7" s="22"/>
      <c r="G7" s="23"/>
      <c r="H7" s="22"/>
      <c r="I7" s="22"/>
      <c r="J7" s="22"/>
      <c r="K7" s="23"/>
      <c r="L7" s="22">
        <v>-1.0629353277745834E-2</v>
      </c>
      <c r="M7" s="22">
        <v>3.8395562269982746E-2</v>
      </c>
      <c r="N7" s="22">
        <v>0.18513323983169702</v>
      </c>
      <c r="O7" s="23">
        <v>-0.27683806797786509</v>
      </c>
      <c r="P7" s="22">
        <v>-4.4225161464836127E-2</v>
      </c>
      <c r="Q7" s="22">
        <v>4.1823567736211154E-2</v>
      </c>
      <c r="R7" s="22">
        <v>0.18513323983169702</v>
      </c>
      <c r="S7" s="23">
        <v>-1.0574220196558137</v>
      </c>
      <c r="T7" s="25">
        <v>3.6807515772329769E-2</v>
      </c>
      <c r="U7" s="25">
        <v>4.327859842721872E-2</v>
      </c>
      <c r="V7" s="25">
        <v>4.578417577659924E-2</v>
      </c>
      <c r="W7" s="21">
        <v>0.85047846071606681</v>
      </c>
      <c r="X7" s="20">
        <v>44196</v>
      </c>
      <c r="Y7" s="18">
        <v>0</v>
      </c>
      <c r="Z7" s="19">
        <v>8</v>
      </c>
      <c r="AA7" s="18" t="s">
        <v>4</v>
      </c>
      <c r="AB7" s="18" t="s">
        <v>4</v>
      </c>
      <c r="AC7" s="18" t="s">
        <v>16</v>
      </c>
      <c r="AD7" s="18" t="s">
        <v>3</v>
      </c>
    </row>
    <row r="8" spans="1:30" s="4" customFormat="1" ht="21.75" customHeight="1" x14ac:dyDescent="0.25">
      <c r="A8" s="17" t="s">
        <v>15</v>
      </c>
      <c r="B8" s="24" t="s">
        <v>14</v>
      </c>
      <c r="C8" s="22"/>
      <c r="D8" s="22"/>
      <c r="E8" s="22"/>
      <c r="F8" s="22"/>
      <c r="G8" s="23"/>
      <c r="H8" s="25">
        <v>1.8127671535778989E-2</v>
      </c>
      <c r="I8" s="25">
        <v>3.04064322650376E-2</v>
      </c>
      <c r="J8" s="25">
        <v>0.10411778982282993</v>
      </c>
      <c r="K8" s="26">
        <v>0.59617884064033488</v>
      </c>
      <c r="L8" s="25">
        <v>1.5157873977885927E-2</v>
      </c>
      <c r="M8" s="25">
        <v>3.7946014698163291E-2</v>
      </c>
      <c r="N8" s="25">
        <v>0.10411778982282993</v>
      </c>
      <c r="O8" s="26">
        <v>0.39945891810924788</v>
      </c>
      <c r="P8" s="25">
        <v>-4.569142715855512E-3</v>
      </c>
      <c r="Q8" s="25">
        <v>3.6611457420759407E-2</v>
      </c>
      <c r="R8" s="25">
        <v>0.10411778982282993</v>
      </c>
      <c r="S8" s="26">
        <v>-0.1248008967068522</v>
      </c>
      <c r="T8" s="25">
        <v>5.6617039117757617E-2</v>
      </c>
      <c r="U8" s="25">
        <v>3.6722302304321018E-2</v>
      </c>
      <c r="V8" s="25">
        <v>3.831975996570932E-2</v>
      </c>
      <c r="W8" s="21">
        <v>1.5417616969809553</v>
      </c>
      <c r="X8" s="20">
        <v>44196</v>
      </c>
      <c r="Y8" s="18">
        <v>0</v>
      </c>
      <c r="Z8" s="19">
        <v>6</v>
      </c>
      <c r="AA8" s="18" t="s">
        <v>4</v>
      </c>
      <c r="AB8" s="18" t="s">
        <v>4</v>
      </c>
      <c r="AC8" s="18" t="s">
        <v>4</v>
      </c>
      <c r="AD8" s="18" t="s">
        <v>3</v>
      </c>
    </row>
    <row r="9" spans="1:30" s="4" customFormat="1" ht="21.75" customHeight="1" x14ac:dyDescent="0.25">
      <c r="A9" s="17" t="s">
        <v>13</v>
      </c>
      <c r="B9" s="24" t="s">
        <v>12</v>
      </c>
      <c r="C9" s="22"/>
      <c r="D9" s="22"/>
      <c r="E9" s="22"/>
      <c r="F9" s="22"/>
      <c r="G9" s="23"/>
      <c r="H9" s="25">
        <v>3.4473185707991405E-2</v>
      </c>
      <c r="I9" s="25">
        <v>5.3254327199349763E-2</v>
      </c>
      <c r="J9" s="25">
        <v>0.11390099142888328</v>
      </c>
      <c r="K9" s="26">
        <v>0.64733116576510474</v>
      </c>
      <c r="L9" s="25">
        <v>5.8094831371457545E-2</v>
      </c>
      <c r="M9" s="25">
        <v>6.8852867472088838E-2</v>
      </c>
      <c r="N9" s="25">
        <v>0.11390099142888328</v>
      </c>
      <c r="O9" s="26">
        <v>0.84375325973181403</v>
      </c>
      <c r="P9" s="25">
        <v>2.5075694394336656E-2</v>
      </c>
      <c r="Q9" s="25">
        <v>6.4818819469695907E-2</v>
      </c>
      <c r="R9" s="25">
        <v>0.10814770814770823</v>
      </c>
      <c r="S9" s="26">
        <v>0.38685823962067134</v>
      </c>
      <c r="T9" s="25">
        <v>-6.0204383832824782E-3</v>
      </c>
      <c r="U9" s="25">
        <v>7.3610298649143521E-2</v>
      </c>
      <c r="V9" s="25">
        <v>0.10814770814770823</v>
      </c>
      <c r="W9" s="21">
        <v>-8.1787990182981385E-2</v>
      </c>
      <c r="X9" s="20">
        <v>44196</v>
      </c>
      <c r="Y9" s="18">
        <v>0</v>
      </c>
      <c r="Z9" s="19">
        <v>8</v>
      </c>
      <c r="AA9" s="18" t="s">
        <v>4</v>
      </c>
      <c r="AB9" s="18" t="s">
        <v>4</v>
      </c>
      <c r="AC9" s="18" t="s">
        <v>4</v>
      </c>
      <c r="AD9" s="18" t="s">
        <v>3</v>
      </c>
    </row>
    <row r="10" spans="1:30" s="17" customFormat="1" ht="21.75" customHeight="1" x14ac:dyDescent="0.25">
      <c r="A10" s="17" t="s">
        <v>11</v>
      </c>
      <c r="B10" s="24" t="s">
        <v>10</v>
      </c>
      <c r="C10" s="22"/>
      <c r="D10" s="22"/>
      <c r="E10" s="22"/>
      <c r="F10" s="22"/>
      <c r="G10" s="23"/>
      <c r="H10" s="25"/>
      <c r="I10" s="25"/>
      <c r="J10" s="25"/>
      <c r="K10" s="26"/>
      <c r="L10" s="25">
        <v>1.6570486433565845E-2</v>
      </c>
      <c r="M10" s="25">
        <v>5.919703850269855E-2</v>
      </c>
      <c r="N10" s="25">
        <v>0.2116006778616546</v>
      </c>
      <c r="O10" s="26">
        <v>0.279920868555113</v>
      </c>
      <c r="P10" s="25">
        <v>-3.9684246231144193E-2</v>
      </c>
      <c r="Q10" s="25">
        <v>5.9921308913761545E-2</v>
      </c>
      <c r="R10" s="25">
        <v>0.2116006778616546</v>
      </c>
      <c r="S10" s="26">
        <v>-0.66227268647047688</v>
      </c>
      <c r="T10" s="25">
        <v>5.5937636662232615E-2</v>
      </c>
      <c r="U10" s="25">
        <v>7.6882698347047237E-2</v>
      </c>
      <c r="V10" s="25">
        <v>9.1802407932011248E-2</v>
      </c>
      <c r="W10" s="21">
        <v>0.72757119436327589</v>
      </c>
      <c r="X10" s="20">
        <v>44196</v>
      </c>
      <c r="Y10" s="18">
        <v>0</v>
      </c>
      <c r="Z10" s="19">
        <v>8</v>
      </c>
      <c r="AA10" s="18" t="s">
        <v>4</v>
      </c>
      <c r="AB10" s="18" t="s">
        <v>4</v>
      </c>
      <c r="AC10" s="18" t="s">
        <v>4</v>
      </c>
      <c r="AD10" s="18" t="s">
        <v>3</v>
      </c>
    </row>
    <row r="11" spans="1:30" s="17" customFormat="1" ht="21.75" customHeight="1" x14ac:dyDescent="0.25">
      <c r="A11" s="17" t="s">
        <v>9</v>
      </c>
      <c r="B11" s="24" t="s">
        <v>8</v>
      </c>
      <c r="C11" s="22"/>
      <c r="D11" s="22"/>
      <c r="E11" s="22"/>
      <c r="F11" s="22"/>
      <c r="G11" s="23"/>
      <c r="H11" s="22">
        <v>-2.6615587118761219E-3</v>
      </c>
      <c r="I11" s="22">
        <v>2.3371633082103788E-2</v>
      </c>
      <c r="J11" s="22">
        <v>0.13770088697637661</v>
      </c>
      <c r="K11" s="23">
        <v>-0.11387987747908554</v>
      </c>
      <c r="L11" s="22">
        <v>-9.1239414431394383E-3</v>
      </c>
      <c r="M11" s="22">
        <v>2.7634463249781652E-2</v>
      </c>
      <c r="N11" s="22">
        <v>0.13770088697637661</v>
      </c>
      <c r="O11" s="23">
        <v>-0.3301653214925942</v>
      </c>
      <c r="P11" s="22">
        <v>-3.8536716761928935E-2</v>
      </c>
      <c r="Q11" s="22">
        <v>2.5816594375587806E-2</v>
      </c>
      <c r="R11" s="22">
        <v>0.13770088697637661</v>
      </c>
      <c r="S11" s="23">
        <v>-1.4927110912184951</v>
      </c>
      <c r="T11" s="22">
        <v>-1.1449215379739641E-2</v>
      </c>
      <c r="U11" s="22">
        <v>2.768977588258037E-2</v>
      </c>
      <c r="V11" s="22">
        <v>4.5865319210961021E-2</v>
      </c>
      <c r="W11" s="21">
        <v>-0.41348169188116612</v>
      </c>
      <c r="X11" s="20">
        <v>44196</v>
      </c>
      <c r="Y11" s="18">
        <v>0</v>
      </c>
      <c r="Z11" s="19">
        <v>8</v>
      </c>
      <c r="AA11" s="18" t="s">
        <v>7</v>
      </c>
      <c r="AB11" s="18" t="s">
        <v>7</v>
      </c>
      <c r="AC11" s="18" t="s">
        <v>7</v>
      </c>
      <c r="AD11" s="18" t="s">
        <v>3</v>
      </c>
    </row>
    <row r="12" spans="1:30" s="17" customFormat="1" ht="21.75" customHeight="1" x14ac:dyDescent="0.25">
      <c r="A12" s="17" t="s">
        <v>6</v>
      </c>
      <c r="B12" s="24" t="s">
        <v>5</v>
      </c>
      <c r="C12" s="22"/>
      <c r="D12" s="22"/>
      <c r="E12" s="22"/>
      <c r="F12" s="22"/>
      <c r="G12" s="23"/>
      <c r="H12" s="22"/>
      <c r="I12" s="22"/>
      <c r="J12" s="22"/>
      <c r="K12" s="23"/>
      <c r="L12" s="22">
        <v>-9.5289570319638806E-3</v>
      </c>
      <c r="M12" s="22">
        <v>4.354199336779864E-2</v>
      </c>
      <c r="N12" s="22">
        <v>0.19688670571104536</v>
      </c>
      <c r="O12" s="23">
        <v>-0.21884521802832743</v>
      </c>
      <c r="P12" s="22">
        <v>-4.7589571566751587E-2</v>
      </c>
      <c r="Q12" s="22">
        <v>4.9738849460802745E-2</v>
      </c>
      <c r="R12" s="22">
        <v>0.19685940862571399</v>
      </c>
      <c r="S12" s="23">
        <v>-0.95678874929053359</v>
      </c>
      <c r="T12" s="22">
        <v>4.6897032649377612E-2</v>
      </c>
      <c r="U12" s="22">
        <v>5.337962761311478E-2</v>
      </c>
      <c r="V12" s="22">
        <v>5.9116681493776281E-2</v>
      </c>
      <c r="W12" s="21">
        <v>0.87855675931795996</v>
      </c>
      <c r="X12" s="20">
        <v>44196</v>
      </c>
      <c r="Y12" s="18">
        <v>0</v>
      </c>
      <c r="Z12" s="19">
        <v>6</v>
      </c>
      <c r="AA12" s="18" t="s">
        <v>4</v>
      </c>
      <c r="AB12" s="18" t="s">
        <v>4</v>
      </c>
      <c r="AC12" s="18" t="s">
        <v>4</v>
      </c>
      <c r="AD12" s="18" t="s">
        <v>3</v>
      </c>
    </row>
    <row r="13" spans="1:30" s="4" customFormat="1" ht="21.75" customHeight="1" x14ac:dyDescent="0.25">
      <c r="A13" s="1"/>
      <c r="B13" s="1"/>
      <c r="C13" s="1"/>
      <c r="D13" s="1"/>
      <c r="E13" s="2"/>
      <c r="F13" s="2"/>
      <c r="G13" s="14"/>
      <c r="H13" s="16"/>
      <c r="I13" s="16"/>
      <c r="J13" s="16"/>
      <c r="K13" s="15"/>
      <c r="L13" s="1"/>
      <c r="M13" s="1"/>
      <c r="N13" s="1"/>
      <c r="O13" s="14"/>
      <c r="P13" s="1"/>
      <c r="Q13" s="1"/>
      <c r="R13" s="1"/>
      <c r="S13" s="14"/>
      <c r="T13" s="1"/>
      <c r="U13" s="1"/>
      <c r="V13" s="1"/>
      <c r="W13" s="13"/>
      <c r="X13" s="1"/>
      <c r="Y13" s="1"/>
      <c r="Z13" s="12"/>
      <c r="AA13" s="11"/>
      <c r="AB13" s="11"/>
      <c r="AC13" s="1"/>
      <c r="AD13" s="1"/>
    </row>
    <row r="14" spans="1:30" s="4" customFormat="1" ht="21.75" customHeight="1" x14ac:dyDescent="0.25">
      <c r="A14" s="10" t="s">
        <v>2</v>
      </c>
      <c r="B14" s="10" t="s">
        <v>1</v>
      </c>
      <c r="C14" s="7">
        <f>AVERAGE(C4:C12)</f>
        <v>1.4242133230458087E-2</v>
      </c>
      <c r="D14" s="7">
        <f>AVERAGE(D4:D12)</f>
        <v>0.25391000000000008</v>
      </c>
      <c r="E14" s="7">
        <f>AVERAGE(E4:E12)</f>
        <v>2.657523463710787E-2</v>
      </c>
      <c r="F14" s="7">
        <f>AVERAGE(F4:F12)</f>
        <v>0.14097253250736505</v>
      </c>
      <c r="G14" s="9">
        <f>AVERAGE(G4:G12)</f>
        <v>0.53591749705838276</v>
      </c>
      <c r="H14" s="7">
        <f>AVERAGE(H4:H12)</f>
        <v>1.1735047742704766E-2</v>
      </c>
      <c r="I14" s="7">
        <f>AVERAGE(I4:I12)</f>
        <v>3.2508891966281608E-2</v>
      </c>
      <c r="J14" s="7">
        <f>AVERAGE(J4:J12)</f>
        <v>0.14363278837620774</v>
      </c>
      <c r="K14" s="9">
        <f>AVERAGE(K4:K12)</f>
        <v>0.30316183685894921</v>
      </c>
      <c r="L14" s="7">
        <f>AVERAGE(L4:L12)</f>
        <v>9.5468563260559716E-3</v>
      </c>
      <c r="M14" s="7">
        <f>AVERAGE(M4:M12)</f>
        <v>4.3016965559965682E-2</v>
      </c>
      <c r="N14" s="7">
        <f>AVERAGE(N4:N12)</f>
        <v>0.16171303929573813</v>
      </c>
      <c r="O14" s="9">
        <f>AVERAGE(O4:O12)</f>
        <v>0.14936058480239578</v>
      </c>
      <c r="P14" s="7">
        <f>AVERAGE(P4:P12)</f>
        <v>-2.5753893561765002E-2</v>
      </c>
      <c r="Q14" s="7">
        <f>AVERAGE(Q4:Q12)</f>
        <v>4.4326604306314729E-2</v>
      </c>
      <c r="R14" s="7">
        <f>AVERAGE(R4:R12)</f>
        <v>0.16107075258834858</v>
      </c>
      <c r="S14" s="9">
        <f>AVERAGE(S4:S12)</f>
        <v>-0.66673045259957087</v>
      </c>
      <c r="T14" s="7">
        <f>AVERAGE(T4:T12)</f>
        <v>3.4223521753589878E-2</v>
      </c>
      <c r="U14" s="7">
        <f>AVERAGE(U4:U12)</f>
        <v>4.9556728576450611E-2</v>
      </c>
      <c r="V14" s="7">
        <f>AVERAGE(V4:V12)</f>
        <v>6.5356041684860852E-2</v>
      </c>
      <c r="W14" s="9">
        <f>AVERAGE(W4:W12)</f>
        <v>0.79377664665729786</v>
      </c>
      <c r="X14" s="8"/>
      <c r="Y14" s="7"/>
      <c r="Z14" s="7"/>
      <c r="AA14" s="7"/>
      <c r="AB14" s="7"/>
      <c r="AC14" s="7"/>
      <c r="AD14" s="7"/>
    </row>
    <row r="15" spans="1:30" s="4" customFormat="1" ht="21.75" customHeight="1" x14ac:dyDescent="0.25">
      <c r="A15" s="6" t="s">
        <v>0</v>
      </c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4" customFormat="1" ht="21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4" customFormat="1" ht="21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4" customFormat="1" ht="21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4" customFormat="1" ht="21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5"/>
      <c r="AD19" s="1"/>
    </row>
    <row r="20" spans="1:30" s="4" customFormat="1" ht="21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21.75" customHeight="1" x14ac:dyDescent="0.25">
      <c r="E21" s="1"/>
      <c r="F21" s="1"/>
    </row>
    <row r="22" spans="1:30" s="4" customFormat="1" ht="21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s="4" customFormat="1" ht="21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3" customFormat="1" ht="21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1.75" customHeight="1" x14ac:dyDescent="0.25">
      <c r="E25" s="1"/>
      <c r="F25" s="1"/>
    </row>
    <row r="26" spans="1:30" ht="21.75" customHeight="1" x14ac:dyDescent="0.25">
      <c r="E26" s="1"/>
      <c r="F26" s="1"/>
    </row>
    <row r="27" spans="1:30" ht="21.75" customHeight="1" x14ac:dyDescent="0.25">
      <c r="E27" s="1"/>
      <c r="F27" s="1"/>
    </row>
    <row r="28" spans="1:30" ht="21.75" customHeight="1" x14ac:dyDescent="0.25">
      <c r="E28" s="1"/>
      <c r="F28" s="1"/>
    </row>
    <row r="29" spans="1:30" ht="21.75" customHeight="1" x14ac:dyDescent="0.25">
      <c r="E29" s="1"/>
      <c r="F29" s="1"/>
    </row>
    <row r="30" spans="1:30" x14ac:dyDescent="0.25">
      <c r="E30" s="1"/>
      <c r="F30" s="1"/>
    </row>
    <row r="31" spans="1:30" x14ac:dyDescent="0.25">
      <c r="E31" s="1"/>
      <c r="F31" s="1"/>
    </row>
    <row r="32" spans="1:30" x14ac:dyDescent="0.25">
      <c r="E32" s="1"/>
      <c r="F32" s="1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</sheetData>
  <sheetProtection selectLockedCells="1"/>
  <conditionalFormatting sqref="C4:C13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3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2:X22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3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3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3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3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3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3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3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3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3"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3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3">
    <cfRule type="iconSet" priority="2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3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4803149606299213" right="0.74803149606299213" top="0.98425196850393704" bottom="0.98425196850393704" header="0.51181102362204722" footer="0.51181102362204722"/>
  <pageSetup paperSize="9" scale="30" orientation="landscape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 Flex 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DOS SANTOS</dc:creator>
  <cp:lastModifiedBy>Sandra DOS SANTOS</cp:lastModifiedBy>
  <dcterms:created xsi:type="dcterms:W3CDTF">2024-04-15T09:54:38Z</dcterms:created>
  <dcterms:modified xsi:type="dcterms:W3CDTF">2024-04-15T09:55:07Z</dcterms:modified>
</cp:coreProperties>
</file>