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Missions GALEA\R0035 - Groupes de travail\GT Finance\2.Observatoire EPS\2021.06.30\Résultats finaux, univers par univers\"/>
    </mc:Choice>
  </mc:AlternateContent>
  <xr:revisionPtr revIDLastSave="0" documentId="13_ncr:1_{A2C2F93A-2A1B-4EEE-9EFE-451B47648C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versifié 50-50" sheetId="2" r:id="rId1"/>
  </sheets>
  <definedNames>
    <definedName name="_xlnm._FilterDatabase" localSheetId="0" hidden="1">'Diversifié 50-50'!$A$3:$W$3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2" l="1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</calcChain>
</file>

<file path=xl/sharedStrings.xml><?xml version="1.0" encoding="utf-8"?>
<sst xmlns="http://schemas.openxmlformats.org/spreadsheetml/2006/main" count="74" uniqueCount="63">
  <si>
    <r>
      <rPr>
        <b/>
        <i/>
        <sz val="16"/>
        <color rgb="FFC00000"/>
        <rFont val="Calibri"/>
        <family val="2"/>
      </rPr>
      <t>O</t>
    </r>
    <r>
      <rPr>
        <i/>
        <sz val="16"/>
        <color indexed="23"/>
        <rFont val="Calibri"/>
        <family val="2"/>
      </rPr>
      <t>bservatoire</t>
    </r>
    <r>
      <rPr>
        <sz val="16"/>
        <color indexed="23"/>
        <rFont val="Calibri"/>
        <family val="2"/>
      </rPr>
      <t xml:space="preserve"> </t>
    </r>
    <r>
      <rPr>
        <b/>
        <sz val="16"/>
        <color indexed="23"/>
        <rFont val="Calibri"/>
        <family val="2"/>
      </rPr>
      <t>EPS</t>
    </r>
    <r>
      <rPr>
        <sz val="16"/>
        <color indexed="8"/>
        <rFont val="Calibri"/>
        <family val="2"/>
      </rPr>
      <t xml:space="preserve"> de l'Epargne d'Entreprise</t>
    </r>
  </si>
  <si>
    <r>
      <rPr>
        <sz val="12"/>
        <rFont val="Calibri"/>
        <family val="2"/>
      </rPr>
      <t>Univers :</t>
    </r>
    <r>
      <rPr>
        <b/>
        <sz val="12"/>
        <rFont val="Calibri"/>
        <family val="2"/>
      </rPr>
      <t xml:space="preserve"> </t>
    </r>
  </si>
  <si>
    <t>DIVERSIFIE 50/50</t>
  </si>
  <si>
    <t>Société</t>
  </si>
  <si>
    <t>Nom du fonds</t>
  </si>
  <si>
    <t>Perf. annualisée depuis 01/08</t>
  </si>
  <si>
    <t>Perf.
Totale
depuis 01/08</t>
  </si>
  <si>
    <t>Volatilité annualisée depuis 01/08</t>
  </si>
  <si>
    <t>Max Drawdown depuis 01/08</t>
  </si>
  <si>
    <t>Couple Rendement / Risque depuis 01/08</t>
  </si>
  <si>
    <t>Performance annualisée 5 ans</t>
  </si>
  <si>
    <t>Volatilité annualisée
5 ans</t>
  </si>
  <si>
    <t>Max Drawdown 
5 ans</t>
  </si>
  <si>
    <t>Couple Rendement Risque 5 ans</t>
  </si>
  <si>
    <t>Performance annualisée 3 ans</t>
  </si>
  <si>
    <t>Volatilité annualisée
3 ans</t>
  </si>
  <si>
    <t>Max Drawdown 
3 ans</t>
  </si>
  <si>
    <t>Couple Rendement Risque 
3 ans</t>
  </si>
  <si>
    <t>Performance annualisée 1 an</t>
  </si>
  <si>
    <t>Volatilité annualisée
 1 an</t>
  </si>
  <si>
    <t>Max Drawdown 
1 an</t>
  </si>
  <si>
    <t>Couple Rendement Risque 1 an</t>
  </si>
  <si>
    <t>Date de recommandation du fonds</t>
  </si>
  <si>
    <t>Compteur fonds liquidés SGP</t>
  </si>
  <si>
    <t>ISR</t>
  </si>
  <si>
    <t>Type</t>
  </si>
  <si>
    <t>Colonne1</t>
  </si>
  <si>
    <t>Colonne2</t>
  </si>
  <si>
    <t>Colonne3</t>
  </si>
  <si>
    <t>Colonne4</t>
  </si>
  <si>
    <t>Colonne5</t>
  </si>
  <si>
    <t>Colonne6</t>
  </si>
  <si>
    <t>Allianz GI</t>
  </si>
  <si>
    <t>Strategy 50</t>
  </si>
  <si>
    <t>SICAV</t>
  </si>
  <si>
    <t>AXA</t>
  </si>
  <si>
    <t>Génération Equilibre 2 EUR</t>
  </si>
  <si>
    <t>Oui</t>
  </si>
  <si>
    <t>FCPE</t>
  </si>
  <si>
    <t>BLI (CM AM)</t>
  </si>
  <si>
    <t>BL Global 50</t>
  </si>
  <si>
    <t>BNPP ERE</t>
  </si>
  <si>
    <t>Multipar Solidaire Equilibre SR</t>
  </si>
  <si>
    <t>Fidelity</t>
  </si>
  <si>
    <t>European Multi Asset Income fund</t>
  </si>
  <si>
    <t>Groupama AM</t>
  </si>
  <si>
    <t>Groupama Equilibre</t>
  </si>
  <si>
    <t>FCP</t>
  </si>
  <si>
    <t>HSBC EE</t>
  </si>
  <si>
    <t>Equilibre</t>
  </si>
  <si>
    <t>Natixis</t>
  </si>
  <si>
    <t>Impact ISR Equilibre</t>
  </si>
  <si>
    <t>NN IP</t>
  </si>
  <si>
    <t>NN Balanced European Sustainable</t>
  </si>
  <si>
    <t>SwissLife AM</t>
  </si>
  <si>
    <t>Multi Asset Balanced</t>
  </si>
  <si>
    <t>Vega IM</t>
  </si>
  <si>
    <t>Vega Patrimoine</t>
  </si>
  <si>
    <t>Observatoire</t>
  </si>
  <si>
    <t>Moyenne</t>
  </si>
  <si>
    <t>AFG</t>
  </si>
  <si>
    <t>Indice FCPE Diversifiés</t>
  </si>
  <si>
    <t>* Les performances annualisées des FCP ont été réduites forfaitairement de 0,15% pour tenir compte des coûts d'intégration dans un FCPE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</si>
</sst>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[$-40C]d\-mmm\-yy;@"/>
    <numFmt numFmtId="165" formatCode="[$-40C]d\ mmmm\ yyyy;@"/>
    <numFmt numFmtId="166" formatCode="0.0%"/>
    <numFmt numFmtId="167" formatCode="_-* #,##0.00\ _€_-;\-* #,##0.00\ _€_-;_-* &quot;-&quot;??\ _€_-;_-@_-"/>
    <numFmt numFmtId="168" formatCode="dd/mm/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rgb="FFDD0806"/>
      <name val="Calibri"/>
      <family val="2"/>
    </font>
    <font>
      <b/>
      <i/>
      <sz val="16"/>
      <color rgb="FFC00000"/>
      <name val="Calibri"/>
      <family val="2"/>
    </font>
    <font>
      <i/>
      <sz val="16"/>
      <color indexed="23"/>
      <name val="Calibri"/>
      <family val="2"/>
    </font>
    <font>
      <sz val="16"/>
      <color indexed="23"/>
      <name val="Calibri"/>
      <family val="2"/>
    </font>
    <font>
      <b/>
      <sz val="16"/>
      <color indexed="23"/>
      <name val="Calibri"/>
      <family val="2"/>
    </font>
    <font>
      <sz val="16"/>
      <color indexed="8"/>
      <name val="Calibri"/>
      <family val="2"/>
    </font>
    <font>
      <b/>
      <i/>
      <sz val="16"/>
      <color rgb="FFDD080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CF1D28"/>
      <name val="Calibri"/>
      <family val="2"/>
    </font>
    <font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rgb="FFC80912"/>
      </top>
      <bottom style="thin">
        <color rgb="FFC80912"/>
      </bottom>
      <diagonal/>
    </border>
    <border>
      <left/>
      <right/>
      <top style="thin">
        <color rgb="FFC80912"/>
      </top>
      <bottom style="thin">
        <color rgb="FFC0000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8" fillId="2" borderId="0" xfId="1" applyFont="1" applyFill="1" applyAlignment="1" applyProtection="1">
      <alignment vertical="center"/>
      <protection locked="0"/>
    </xf>
    <xf numFmtId="0" fontId="9" fillId="2" borderId="0" xfId="1" applyFont="1" applyFill="1" applyAlignment="1" applyProtection="1">
      <alignment vertical="center"/>
      <protection locked="0"/>
    </xf>
    <xf numFmtId="0" fontId="1" fillId="3" borderId="0" xfId="1" applyFill="1" applyAlignment="1">
      <alignment vertical="center"/>
    </xf>
    <xf numFmtId="0" fontId="10" fillId="2" borderId="0" xfId="1" applyFont="1" applyFill="1" applyAlignment="1" applyProtection="1">
      <alignment horizontal="left" vertical="center"/>
      <protection locked="0"/>
    </xf>
    <xf numFmtId="0" fontId="12" fillId="2" borderId="0" xfId="1" applyFont="1" applyFill="1" applyAlignment="1" applyProtection="1">
      <alignment horizontal="left" vertical="center"/>
      <protection locked="0"/>
    </xf>
    <xf numFmtId="164" fontId="12" fillId="2" borderId="0" xfId="1" applyNumberFormat="1" applyFont="1" applyFill="1" applyAlignment="1" applyProtection="1">
      <alignment horizontal="left" vertical="center"/>
      <protection locked="0"/>
    </xf>
    <xf numFmtId="0" fontId="1" fillId="3" borderId="0" xfId="1" applyFill="1"/>
    <xf numFmtId="165" fontId="13" fillId="4" borderId="0" xfId="1" applyNumberFormat="1" applyFont="1" applyFill="1" applyAlignment="1" applyProtection="1">
      <alignment horizontal="center"/>
      <protection locked="0"/>
    </xf>
    <xf numFmtId="0" fontId="13" fillId="4" borderId="0" xfId="1" applyFont="1" applyFill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166" fontId="0" fillId="0" borderId="0" xfId="2" applyNumberFormat="1" applyFont="1" applyFill="1" applyBorder="1" applyAlignment="1">
      <alignment horizontal="center" vertical="center"/>
    </xf>
    <xf numFmtId="2" fontId="0" fillId="0" borderId="0" xfId="3" applyNumberFormat="1" applyFont="1" applyFill="1" applyBorder="1" applyAlignment="1">
      <alignment horizontal="center" vertical="center"/>
    </xf>
    <xf numFmtId="166" fontId="14" fillId="0" borderId="0" xfId="2" applyNumberFormat="1" applyFont="1" applyFill="1" applyBorder="1" applyAlignment="1">
      <alignment horizontal="center" vertical="center"/>
    </xf>
    <xf numFmtId="2" fontId="14" fillId="0" borderId="0" xfId="3" applyNumberFormat="1" applyFont="1" applyFill="1" applyBorder="1" applyAlignment="1">
      <alignment horizontal="center" vertical="center"/>
    </xf>
    <xf numFmtId="168" fontId="0" fillId="0" borderId="0" xfId="3" applyNumberFormat="1" applyFont="1" applyFill="1" applyBorder="1" applyAlignment="1">
      <alignment horizontal="center" vertical="center"/>
    </xf>
    <xf numFmtId="167" fontId="0" fillId="0" borderId="0" xfId="3" applyFont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166" fontId="1" fillId="0" borderId="0" xfId="2" applyNumberFormat="1" applyFont="1" applyFill="1" applyBorder="1" applyAlignment="1">
      <alignment horizontal="center" vertical="center"/>
    </xf>
    <xf numFmtId="2" fontId="1" fillId="0" borderId="0" xfId="3" applyNumberFormat="1" applyFont="1" applyFill="1" applyBorder="1" applyAlignment="1">
      <alignment horizontal="center" vertical="center"/>
    </xf>
    <xf numFmtId="0" fontId="1" fillId="3" borderId="0" xfId="1" applyFill="1" applyProtection="1">
      <protection locked="0"/>
    </xf>
    <xf numFmtId="0" fontId="1" fillId="3" borderId="0" xfId="1" applyFill="1" applyAlignment="1" applyProtection="1">
      <alignment horizontal="center"/>
      <protection locked="0"/>
    </xf>
    <xf numFmtId="0" fontId="1" fillId="3" borderId="0" xfId="1" applyFill="1" applyAlignment="1" applyProtection="1">
      <alignment vertical="center"/>
      <protection locked="0"/>
    </xf>
    <xf numFmtId="0" fontId="15" fillId="3" borderId="2" xfId="1" applyFont="1" applyFill="1" applyBorder="1" applyAlignment="1">
      <alignment horizontal="left" vertical="center"/>
    </xf>
    <xf numFmtId="166" fontId="15" fillId="3" borderId="2" xfId="2" applyNumberFormat="1" applyFont="1" applyFill="1" applyBorder="1" applyAlignment="1" applyProtection="1">
      <alignment horizontal="center" vertical="center"/>
    </xf>
    <xf numFmtId="2" fontId="15" fillId="3" borderId="2" xfId="3" applyNumberFormat="1" applyFont="1" applyFill="1" applyBorder="1" applyAlignment="1" applyProtection="1">
      <alignment horizontal="center" vertical="center"/>
    </xf>
    <xf numFmtId="167" fontId="15" fillId="3" borderId="2" xfId="3" applyFont="1" applyFill="1" applyBorder="1" applyAlignment="1" applyProtection="1">
      <alignment horizontal="center" vertical="center"/>
    </xf>
    <xf numFmtId="166" fontId="15" fillId="0" borderId="3" xfId="1" applyNumberFormat="1" applyFont="1" applyBorder="1" applyAlignment="1">
      <alignment horizontal="center" vertical="center"/>
    </xf>
    <xf numFmtId="2" fontId="15" fillId="0" borderId="3" xfId="1" applyNumberFormat="1" applyFont="1" applyBorder="1" applyAlignment="1">
      <alignment horizontal="center" vertical="center"/>
    </xf>
    <xf numFmtId="0" fontId="16" fillId="3" borderId="0" xfId="1" applyFont="1" applyFill="1" applyAlignment="1" applyProtection="1">
      <alignment horizontal="left"/>
      <protection locked="0"/>
    </xf>
    <xf numFmtId="166" fontId="1" fillId="3" borderId="0" xfId="1" applyNumberFormat="1" applyFill="1" applyProtection="1">
      <protection locked="0"/>
    </xf>
  </cellXfs>
  <cellStyles count="4">
    <cellStyle name="Milliers 2" xfId="3" xr:uid="{27153001-DBC5-4412-BB4B-C2C62BF71829}"/>
    <cellStyle name="Normal" xfId="0" builtinId="0"/>
    <cellStyle name="Normal 2" xfId="1" xr:uid="{BD98BED9-DD97-49E8-A12F-B17ED19CB628}"/>
    <cellStyle name="Pourcentage 2" xfId="2" xr:uid="{903D2459-CA2E-4B66-BC3B-F7DE02349706}"/>
  </cellStyles>
  <dxfs count="8"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</dxf>
    <dxf>
      <font>
        <color theme="0"/>
      </font>
      <fill>
        <patternFill patternType="solid">
          <fgColor indexed="64"/>
          <bgColor rgb="FF808080"/>
        </patternFill>
      </fill>
    </dxf>
  </dxfs>
  <tableStyles count="1" defaultTableStyle="TableStyleMedium2" defaultPivotStyle="PivotStyleLight16">
    <tableStyle name="Résultats Observatoire" pivot="0" count="2" xr9:uid="{8B9BB337-D767-4468-A3AB-1916FE15880C}">
      <tableStyleElement type="headerRow" dxfId="7"/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B8603C-9BB3-445F-9E1D-D2FEAD76FC07}" name="Table9" displayName="Table9" ref="A3:AC15" totalsRowShown="0">
  <autoFilter ref="A3:AC15" xr:uid="{00000000-0009-0000-0100-000009000000}"/>
  <sortState xmlns:xlrd2="http://schemas.microsoft.com/office/spreadsheetml/2017/richdata2" ref="A4:AC15">
    <sortCondition ref="A3:A15"/>
  </sortState>
  <tableColumns count="29">
    <tableColumn id="1" xr3:uid="{63240C1F-F4D7-47B2-8F17-9E7676D44C1F}" name="Société"/>
    <tableColumn id="2" xr3:uid="{E2AC821B-EFF9-4BA4-95D0-9EAF19A5CDC1}" name="Nom du fonds"/>
    <tableColumn id="3" xr3:uid="{F09E14F0-97A4-4CF7-8147-3FBB617F740F}" name="Perf. annualisée depuis 01/08"/>
    <tableColumn id="4" xr3:uid="{FFEADF12-78F8-4719-AED6-ABE0971F0B94}" name="Perf._x000a_Totale_x000a_depuis 01/08"/>
    <tableColumn id="5" xr3:uid="{71A968AE-B3D4-44ED-9C16-F2D22B26F317}" name="Volatilité annualisée depuis 01/08"/>
    <tableColumn id="6" xr3:uid="{EFF98203-4C74-42B2-9C0D-F1B84F9B739D}" name="Max Drawdown depuis 01/08"/>
    <tableColumn id="7" xr3:uid="{E75398CF-3EA7-4495-84F2-6FE755005888}" name="Couple Rendement / Risque depuis 01/08"/>
    <tableColumn id="8" xr3:uid="{8BBC286D-D59F-4A17-B7E2-1ED1B255155F}" name="Performance annualisée 5 ans"/>
    <tableColumn id="9" xr3:uid="{EDFC8A9D-4B92-47F4-A960-76923D1FAA06}" name="Volatilité annualisée_x000a_5 ans"/>
    <tableColumn id="10" xr3:uid="{334BA185-31EA-44B6-B06B-36904C06FA69}" name="Max Drawdown _x000a_5 ans"/>
    <tableColumn id="11" xr3:uid="{A10DACC5-3ABF-477E-BA67-D74A5E89160D}" name="Couple Rendement Risque 5 ans"/>
    <tableColumn id="12" xr3:uid="{148C4DA3-BE9F-4774-B046-CA614EDB199C}" name="Performance annualisée 3 ans"/>
    <tableColumn id="13" xr3:uid="{749722A3-F8B7-4891-9C67-1B2B338B192C}" name="Volatilité annualisée_x000a_3 ans"/>
    <tableColumn id="14" xr3:uid="{0BB1D444-4321-4AC5-89C5-3842A6511AEE}" name="Max Drawdown _x000a_3 ans"/>
    <tableColumn id="15" xr3:uid="{72E5483B-2E80-4602-B251-62C869E0B1CC}" name="Couple Rendement Risque _x000a_3 ans"/>
    <tableColumn id="16" xr3:uid="{958897A1-E3C1-498D-AE57-1D433173153F}" name="Performance annualisée 1 an"/>
    <tableColumn id="17" xr3:uid="{A555EAB1-382C-4500-B336-C667D9BA7EBB}" name="Volatilité annualisée_x000a_ 1 an"/>
    <tableColumn id="18" xr3:uid="{C2E3AB6E-6F6A-41A4-87F3-C10CB3A8BB78}" name="Max Drawdown _x000a_1 an"/>
    <tableColumn id="19" xr3:uid="{E9965F7D-0A00-4664-9B25-EB398321CD2E}" name="Couple Rendement Risque 1 an"/>
    <tableColumn id="20" xr3:uid="{4BBFAC8B-5366-4E7E-A373-CD9150A60C49}" name="Date de recommandation du fonds"/>
    <tableColumn id="21" xr3:uid="{73F6E527-B835-43A1-932C-B2FA892BD760}" name="Compteur fonds liquidés SGP"/>
    <tableColumn id="22" xr3:uid="{366289D4-5852-4B76-9D6B-B4781FC20EAF}" name="ISR"/>
    <tableColumn id="23" xr3:uid="{E1478032-4623-47B4-B3C3-B463CEFC71AB}" name="Type"/>
    <tableColumn id="24" xr3:uid="{6C1A13BA-B17D-4A4F-B612-70C09A485FD1}" name="Colonne1" dataDxfId="5"/>
    <tableColumn id="25" xr3:uid="{FE82E0AB-5128-4496-A418-EA33A367A052}" name="Colonne2" dataDxfId="4"/>
    <tableColumn id="26" xr3:uid="{2206A833-CD36-4EEC-9CF0-91D7CEBB7A63}" name="Colonne3" dataDxfId="3"/>
    <tableColumn id="27" xr3:uid="{D673384C-7F79-4A0A-8AFE-C9341B778E91}" name="Colonne4" dataDxfId="2"/>
    <tableColumn id="28" xr3:uid="{F841134E-19A7-418F-AE96-C014CACB5F33}" name="Colonne5" dataDxfId="1"/>
    <tableColumn id="29" xr3:uid="{C63CD8C2-69AD-4D65-B882-A8B61BCED3F2}" name="Colonne6" dataDxfId="0"/>
  </tableColumns>
  <tableStyleInfo name="Résultats Observatoir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7F83-F62A-49C8-BC50-87DC88CF65F0}">
  <sheetPr>
    <tabColor rgb="FF008000"/>
  </sheetPr>
  <dimension ref="A1:AC45"/>
  <sheetViews>
    <sheetView showGridLines="0" tabSelected="1" zoomScale="85" zoomScaleNormal="85" workbookViewId="0">
      <pane xSplit="1" topLeftCell="B1" activePane="topRight" state="frozenSplit"/>
      <selection activeCell="V24" sqref="V24"/>
      <selection pane="topRight" activeCell="B2" sqref="B2"/>
    </sheetView>
  </sheetViews>
  <sheetFormatPr baseColWidth="10" defaultColWidth="11.77734375" defaultRowHeight="15.6" outlineLevelCol="1" x14ac:dyDescent="0.3"/>
  <cols>
    <col min="1" max="1" width="17.6640625" style="23" customWidth="1"/>
    <col min="2" max="2" width="23.21875" style="23" customWidth="1"/>
    <col min="3" max="4" width="14.33203125" style="23" customWidth="1"/>
    <col min="5" max="6" width="14.33203125" style="24" customWidth="1" outlineLevel="1"/>
    <col min="7" max="7" width="14.33203125" style="23" customWidth="1" outlineLevel="1"/>
    <col min="8" max="8" width="14.33203125" style="23" customWidth="1"/>
    <col min="9" max="11" width="14.33203125" style="23" customWidth="1" outlineLevel="1"/>
    <col min="12" max="12" width="14.33203125" style="23" customWidth="1"/>
    <col min="13" max="15" width="14.33203125" style="23" customWidth="1" outlineLevel="1"/>
    <col min="16" max="16" width="14.33203125" style="23" customWidth="1"/>
    <col min="17" max="19" width="14.33203125" style="23" customWidth="1" outlineLevel="1"/>
    <col min="20" max="21" width="14.33203125" style="23" customWidth="1"/>
    <col min="22" max="23" width="12.109375" style="23" customWidth="1"/>
    <col min="24" max="16384" width="11.77734375" style="23"/>
  </cols>
  <sheetData>
    <row r="1" spans="1:29" s="4" customFormat="1" ht="21" x14ac:dyDescent="0.3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9" s="8" customFormat="1" ht="21" x14ac:dyDescent="0.4">
      <c r="A2" s="5" t="s">
        <v>1</v>
      </c>
      <c r="B2" s="6" t="s">
        <v>2</v>
      </c>
      <c r="C2" s="7">
        <v>44377</v>
      </c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9" s="8" customFormat="1" ht="80.099999999999994" customHeight="1" x14ac:dyDescent="0.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1" t="s">
        <v>18</v>
      </c>
      <c r="Q3" s="11" t="s">
        <v>19</v>
      </c>
      <c r="R3" s="11" t="s">
        <v>20</v>
      </c>
      <c r="S3" s="11" t="s">
        <v>21</v>
      </c>
      <c r="T3" s="11" t="s">
        <v>22</v>
      </c>
      <c r="U3" s="11" t="s">
        <v>23</v>
      </c>
      <c r="V3" s="11" t="s">
        <v>24</v>
      </c>
      <c r="W3" s="11" t="s">
        <v>25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  <c r="AC3" s="8" t="s">
        <v>31</v>
      </c>
    </row>
    <row r="4" spans="1:29" s="4" customFormat="1" ht="21.75" customHeight="1" x14ac:dyDescent="0.3">
      <c r="A4" s="12" t="s">
        <v>32</v>
      </c>
      <c r="B4" s="13" t="s">
        <v>33</v>
      </c>
      <c r="C4" s="14">
        <v>5.2424143212116192E-2</v>
      </c>
      <c r="D4" s="14">
        <v>0.9930705543556515</v>
      </c>
      <c r="E4" s="14">
        <v>8.7123043191242477E-2</v>
      </c>
      <c r="F4" s="14">
        <v>0.24464831804281348</v>
      </c>
      <c r="G4" s="15">
        <v>0.60172534488999363</v>
      </c>
      <c r="H4" s="16">
        <v>5.3759729295426828E-2</v>
      </c>
      <c r="I4" s="16">
        <v>7.2169071001942767E-2</v>
      </c>
      <c r="J4" s="16">
        <v>0.15090909090909085</v>
      </c>
      <c r="K4" s="17">
        <v>0.74491369431622079</v>
      </c>
      <c r="L4" s="16">
        <v>4.6092549745961442E-2</v>
      </c>
      <c r="M4" s="16">
        <v>7.6575463249774017E-2</v>
      </c>
      <c r="N4" s="16">
        <v>0.15090909090909085</v>
      </c>
      <c r="O4" s="17">
        <v>0.60192322435734613</v>
      </c>
      <c r="P4" s="16">
        <v>0.13398044528986564</v>
      </c>
      <c r="Q4" s="16">
        <v>6.9915680067355185E-2</v>
      </c>
      <c r="R4" s="16">
        <v>3.8773006134969354E-2</v>
      </c>
      <c r="S4" s="17">
        <v>1.9163146973724907</v>
      </c>
      <c r="T4" s="18">
        <v>41640</v>
      </c>
      <c r="U4" s="19">
        <v>0</v>
      </c>
      <c r="V4" s="19">
        <v>0</v>
      </c>
      <c r="W4" s="19" t="s">
        <v>34</v>
      </c>
    </row>
    <row r="5" spans="1:29" s="4" customFormat="1" ht="21.75" customHeight="1" x14ac:dyDescent="0.3">
      <c r="A5" s="12" t="s">
        <v>35</v>
      </c>
      <c r="B5" s="13" t="s">
        <v>36</v>
      </c>
      <c r="C5" s="14">
        <v>4.4859236754719367E-2</v>
      </c>
      <c r="D5" s="14">
        <v>0.80815001803101327</v>
      </c>
      <c r="E5" s="14">
        <v>9.9506606068439099E-2</v>
      </c>
      <c r="F5" s="14">
        <v>0.25200144248106754</v>
      </c>
      <c r="G5" s="15">
        <v>0.45081666963765077</v>
      </c>
      <c r="H5" s="16">
        <v>6.4847575253142775E-2</v>
      </c>
      <c r="I5" s="16">
        <v>8.3020672253277097E-2</v>
      </c>
      <c r="J5" s="16">
        <v>0.21482422702244811</v>
      </c>
      <c r="K5" s="17">
        <v>0.78110154366502405</v>
      </c>
      <c r="L5" s="16">
        <v>7.3819558797502127E-2</v>
      </c>
      <c r="M5" s="16">
        <v>9.6241610441260173E-2</v>
      </c>
      <c r="N5" s="16">
        <v>0.21482422702244811</v>
      </c>
      <c r="O5" s="17">
        <v>0.76702331204813889</v>
      </c>
      <c r="P5" s="16">
        <v>0.15605350677468399</v>
      </c>
      <c r="Q5" s="16">
        <v>7.9010935136070382E-2</v>
      </c>
      <c r="R5" s="16">
        <v>4.5156396412476034E-2</v>
      </c>
      <c r="S5" s="17">
        <v>1.9750874547419681</v>
      </c>
      <c r="T5" s="18">
        <v>41640</v>
      </c>
      <c r="U5" s="19">
        <v>0</v>
      </c>
      <c r="V5" s="19" t="s">
        <v>37</v>
      </c>
      <c r="W5" s="20" t="s">
        <v>38</v>
      </c>
    </row>
    <row r="6" spans="1:29" s="4" customFormat="1" ht="21.75" customHeight="1" x14ac:dyDescent="0.3">
      <c r="A6" s="12" t="s">
        <v>39</v>
      </c>
      <c r="B6" s="13" t="s">
        <v>40</v>
      </c>
      <c r="C6" s="14">
        <v>4.2958752973621728E-2</v>
      </c>
      <c r="D6" s="14">
        <v>0.7642597969828242</v>
      </c>
      <c r="E6" s="14">
        <v>5.8654749686726564E-2</v>
      </c>
      <c r="F6" s="14">
        <v>0.19574356504216822</v>
      </c>
      <c r="G6" s="15">
        <v>0.73240024385174718</v>
      </c>
      <c r="H6" s="21">
        <v>4.2718804184529224E-2</v>
      </c>
      <c r="I6" s="21">
        <v>5.825177456214381E-2</v>
      </c>
      <c r="J6" s="21">
        <v>0.13022423238127354</v>
      </c>
      <c r="K6" s="22">
        <v>0.73334768778513704</v>
      </c>
      <c r="L6" s="21">
        <v>6.1427764821512465E-2</v>
      </c>
      <c r="M6" s="21">
        <v>6.7484195168809422E-2</v>
      </c>
      <c r="N6" s="21">
        <v>0.13022423238127354</v>
      </c>
      <c r="O6" s="22">
        <v>0.91025409235233523</v>
      </c>
      <c r="P6" s="16">
        <v>5.0323479473809218E-2</v>
      </c>
      <c r="Q6" s="16">
        <v>5.7358350925890873E-2</v>
      </c>
      <c r="R6" s="16">
        <v>4.6792864556045671E-2</v>
      </c>
      <c r="S6" s="17">
        <v>0.87735227149101669</v>
      </c>
      <c r="T6" s="18">
        <v>44012</v>
      </c>
      <c r="U6" s="19">
        <v>0</v>
      </c>
      <c r="V6" s="19">
        <v>0</v>
      </c>
      <c r="W6" s="19" t="s">
        <v>34</v>
      </c>
    </row>
    <row r="7" spans="1:29" s="4" customFormat="1" ht="21.75" customHeight="1" x14ac:dyDescent="0.3">
      <c r="A7" s="12" t="s">
        <v>41</v>
      </c>
      <c r="B7" s="13" t="s">
        <v>42</v>
      </c>
      <c r="C7" s="14">
        <v>3.4929995555647686E-2</v>
      </c>
      <c r="D7" s="14">
        <v>0.58950695614055304</v>
      </c>
      <c r="E7" s="14">
        <v>0.10784482438436098</v>
      </c>
      <c r="F7" s="14">
        <v>0.30030224026947833</v>
      </c>
      <c r="G7" s="15">
        <v>0.32389125537593277</v>
      </c>
      <c r="H7" s="16">
        <v>4.84945173907807E-2</v>
      </c>
      <c r="I7" s="16">
        <v>8.6667915201816298E-2</v>
      </c>
      <c r="J7" s="16">
        <v>0.21792709951858177</v>
      </c>
      <c r="K7" s="17">
        <v>0.55954406285019764</v>
      </c>
      <c r="L7" s="16">
        <v>4.7357060115056582E-2</v>
      </c>
      <c r="M7" s="16">
        <v>0.10033487686322104</v>
      </c>
      <c r="N7" s="16">
        <v>0.21792709951858177</v>
      </c>
      <c r="O7" s="17">
        <v>0.47199001579096855</v>
      </c>
      <c r="P7" s="16">
        <v>0.13465997296552645</v>
      </c>
      <c r="Q7" s="16">
        <v>8.1512780537978058E-2</v>
      </c>
      <c r="R7" s="16">
        <v>5.6265930218327202E-2</v>
      </c>
      <c r="S7" s="17">
        <v>1.6520105445646809</v>
      </c>
      <c r="T7" s="18">
        <v>41640</v>
      </c>
      <c r="U7" s="19">
        <v>0</v>
      </c>
      <c r="V7" s="19" t="s">
        <v>37</v>
      </c>
      <c r="W7" s="19" t="s">
        <v>38</v>
      </c>
    </row>
    <row r="8" spans="1:29" s="4" customFormat="1" ht="21.75" customHeight="1" x14ac:dyDescent="0.3">
      <c r="A8" s="12" t="s">
        <v>43</v>
      </c>
      <c r="B8" s="13" t="s">
        <v>44</v>
      </c>
      <c r="C8" s="14">
        <v>3.9550023104299337E-2</v>
      </c>
      <c r="D8" s="14">
        <v>0.68799999999999994</v>
      </c>
      <c r="E8" s="14">
        <v>0.11505219629024208</v>
      </c>
      <c r="F8" s="14">
        <v>0.38222222222222219</v>
      </c>
      <c r="G8" s="15">
        <v>0.34375721958863376</v>
      </c>
      <c r="H8" s="16">
        <v>4.0919571652177522E-2</v>
      </c>
      <c r="I8" s="16">
        <v>7.8314731006562568E-2</v>
      </c>
      <c r="J8" s="16">
        <v>0.21608579088471849</v>
      </c>
      <c r="K8" s="17">
        <v>0.52250159230896887</v>
      </c>
      <c r="L8" s="16">
        <v>3.6767911166951217E-2</v>
      </c>
      <c r="M8" s="16">
        <v>8.4677232930870358E-2</v>
      </c>
      <c r="N8" s="16">
        <v>0.21608579088471849</v>
      </c>
      <c r="O8" s="17">
        <v>0.43421247830533349</v>
      </c>
      <c r="P8" s="16">
        <v>0.12242915248689523</v>
      </c>
      <c r="Q8" s="16">
        <v>4.4247776846899678E-2</v>
      </c>
      <c r="R8" s="16">
        <v>1.9675925925925916E-2</v>
      </c>
      <c r="S8" s="17">
        <v>2.7668995192799954</v>
      </c>
      <c r="T8" s="18">
        <v>41820</v>
      </c>
      <c r="U8" s="19">
        <v>0</v>
      </c>
      <c r="V8" s="19">
        <v>0</v>
      </c>
      <c r="W8" s="19" t="s">
        <v>34</v>
      </c>
    </row>
    <row r="9" spans="1:29" s="4" customFormat="1" ht="21.75" customHeight="1" x14ac:dyDescent="0.3">
      <c r="A9" s="12" t="s">
        <v>45</v>
      </c>
      <c r="B9" s="13" t="s">
        <v>46</v>
      </c>
      <c r="C9" s="14">
        <v>3.8312951816255103E-2</v>
      </c>
      <c r="D9" s="14">
        <v>0.69377176015473885</v>
      </c>
      <c r="E9" s="14">
        <v>8.5261744258521163E-2</v>
      </c>
      <c r="F9" s="21">
        <v>0.25125888277095398</v>
      </c>
      <c r="G9" s="22">
        <v>0.44935688507716709</v>
      </c>
      <c r="H9" s="21">
        <v>5.0056105691224199E-2</v>
      </c>
      <c r="I9" s="21">
        <v>9.7932089412152382E-2</v>
      </c>
      <c r="J9" s="21">
        <v>0.25125888277095398</v>
      </c>
      <c r="K9" s="22">
        <v>0.51113078452314475</v>
      </c>
      <c r="L9" s="21">
        <v>4.3650854220495298E-2</v>
      </c>
      <c r="M9" s="21">
        <v>0.11768924880409048</v>
      </c>
      <c r="N9" s="21">
        <v>0.25125888277095398</v>
      </c>
      <c r="O9" s="22">
        <v>0.3708992509006323</v>
      </c>
      <c r="P9" s="16">
        <v>0.145145572095144</v>
      </c>
      <c r="Q9" s="16">
        <v>7.8806807041481089E-2</v>
      </c>
      <c r="R9" s="16">
        <v>4.6016823354774784E-2</v>
      </c>
      <c r="S9" s="17">
        <v>1.8417897837016104</v>
      </c>
      <c r="T9" s="18">
        <v>43465</v>
      </c>
      <c r="U9" s="19">
        <v>0</v>
      </c>
      <c r="V9" s="19">
        <v>0</v>
      </c>
      <c r="W9" s="19" t="s">
        <v>47</v>
      </c>
    </row>
    <row r="10" spans="1:29" s="12" customFormat="1" ht="21.75" customHeight="1" x14ac:dyDescent="0.3">
      <c r="A10" s="12" t="s">
        <v>48</v>
      </c>
      <c r="B10" s="13" t="s">
        <v>49</v>
      </c>
      <c r="C10" s="14">
        <v>3.6481149025153314E-2</v>
      </c>
      <c r="D10" s="14">
        <v>0.62196592398427275</v>
      </c>
      <c r="E10" s="14">
        <v>0.11593579655939137</v>
      </c>
      <c r="F10" s="14">
        <v>0.34542595019659234</v>
      </c>
      <c r="G10" s="15">
        <v>0.31466682515494532</v>
      </c>
      <c r="H10" s="16">
        <v>4.6545693051110115E-2</v>
      </c>
      <c r="I10" s="16">
        <v>8.6253669518188233E-2</v>
      </c>
      <c r="J10" s="16">
        <v>0.22669881777688475</v>
      </c>
      <c r="K10" s="17">
        <v>0.53963725034672372</v>
      </c>
      <c r="L10" s="16">
        <v>4.0819371600844478E-2</v>
      </c>
      <c r="M10" s="16">
        <v>9.924820739004496E-2</v>
      </c>
      <c r="N10" s="16">
        <v>0.22669881777688475</v>
      </c>
      <c r="O10" s="17">
        <v>0.41128573174550703</v>
      </c>
      <c r="P10" s="16">
        <v>0.15051570306648632</v>
      </c>
      <c r="Q10" s="16">
        <v>7.9282857023197012E-2</v>
      </c>
      <c r="R10" s="16">
        <v>4.5108419754877192E-2</v>
      </c>
      <c r="S10" s="17">
        <v>1.8984646708991277</v>
      </c>
      <c r="T10" s="18">
        <v>41640</v>
      </c>
      <c r="U10" s="19">
        <v>0</v>
      </c>
      <c r="V10" s="19">
        <v>0</v>
      </c>
      <c r="W10" s="19" t="s">
        <v>38</v>
      </c>
    </row>
    <row r="11" spans="1:29" s="4" customFormat="1" ht="21.75" customHeight="1" x14ac:dyDescent="0.3">
      <c r="A11" s="12" t="s">
        <v>50</v>
      </c>
      <c r="B11" s="13" t="s">
        <v>51</v>
      </c>
      <c r="C11" s="14">
        <v>4.8489827932346685E-2</v>
      </c>
      <c r="D11" s="14">
        <v>0.89481897682553568</v>
      </c>
      <c r="E11" s="14">
        <v>0.1030069196805556</v>
      </c>
      <c r="F11" s="14">
        <v>0.29208570179274157</v>
      </c>
      <c r="G11" s="15">
        <v>0.47074340328516789</v>
      </c>
      <c r="H11" s="16">
        <v>6.5703657796856163E-2</v>
      </c>
      <c r="I11" s="16">
        <v>8.2008165180981904E-2</v>
      </c>
      <c r="J11" s="16">
        <v>0.20680019458433999</v>
      </c>
      <c r="K11" s="17">
        <v>0.80118434124036664</v>
      </c>
      <c r="L11" s="16">
        <v>8.3732966793651498E-2</v>
      </c>
      <c r="M11" s="16">
        <v>9.6022946052788258E-2</v>
      </c>
      <c r="N11" s="16">
        <v>0.20680019458433999</v>
      </c>
      <c r="O11" s="17">
        <v>0.87200997507012135</v>
      </c>
      <c r="P11" s="16">
        <v>0.18772377899670922</v>
      </c>
      <c r="Q11" s="16">
        <v>7.5913876516493575E-2</v>
      </c>
      <c r="R11" s="16">
        <v>4.4565706365860845E-2</v>
      </c>
      <c r="S11" s="17">
        <v>2.4728519687164581</v>
      </c>
      <c r="T11" s="18">
        <v>42370</v>
      </c>
      <c r="U11" s="19">
        <v>0</v>
      </c>
      <c r="V11" s="19" t="s">
        <v>37</v>
      </c>
      <c r="W11" s="19" t="s">
        <v>38</v>
      </c>
    </row>
    <row r="12" spans="1:29" s="4" customFormat="1" ht="21.75" customHeight="1" x14ac:dyDescent="0.3">
      <c r="A12" s="12" t="s">
        <v>52</v>
      </c>
      <c r="B12" s="13" t="s">
        <v>53</v>
      </c>
      <c r="C12" s="14">
        <v>3.8029206949916405E-2</v>
      </c>
      <c r="D12" s="14">
        <v>0.65497107934082743</v>
      </c>
      <c r="E12" s="14">
        <v>8.451109219725747E-2</v>
      </c>
      <c r="F12" s="14">
        <v>0.33458181818181815</v>
      </c>
      <c r="G12" s="15">
        <v>0.44999071673517571</v>
      </c>
      <c r="H12" s="21">
        <v>7.001147395363061E-2</v>
      </c>
      <c r="I12" s="21">
        <v>7.4334317726249405E-2</v>
      </c>
      <c r="J12" s="21">
        <v>0.19443401719243728</v>
      </c>
      <c r="K12" s="22">
        <v>0.9418459211727952</v>
      </c>
      <c r="L12" s="21">
        <v>7.6384580693943827E-2</v>
      </c>
      <c r="M12" s="21">
        <v>8.5206788155793023E-2</v>
      </c>
      <c r="N12" s="21">
        <v>0.19443401719243728</v>
      </c>
      <c r="O12" s="22">
        <v>0.89646121332823181</v>
      </c>
      <c r="P12" s="16">
        <v>0.15561316551476057</v>
      </c>
      <c r="Q12" s="16">
        <v>7.1213240548873846E-2</v>
      </c>
      <c r="R12" s="16">
        <v>4.0775335083404203E-2</v>
      </c>
      <c r="S12" s="17">
        <v>2.1851718067507799</v>
      </c>
      <c r="T12" s="18">
        <v>43465</v>
      </c>
      <c r="U12" s="19">
        <v>0</v>
      </c>
      <c r="V12" s="19" t="s">
        <v>37</v>
      </c>
      <c r="W12" s="19" t="s">
        <v>34</v>
      </c>
    </row>
    <row r="13" spans="1:29" s="4" customFormat="1" ht="21.75" customHeight="1" x14ac:dyDescent="0.3">
      <c r="A13" s="12" t="s">
        <v>54</v>
      </c>
      <c r="B13" s="13" t="s">
        <v>55</v>
      </c>
      <c r="C13" s="14">
        <v>3.9786660504238597E-2</v>
      </c>
      <c r="D13" s="14">
        <v>0.72646199999999994</v>
      </c>
      <c r="E13" s="14">
        <v>7.4131247970137176E-2</v>
      </c>
      <c r="F13" s="14">
        <v>0.31726915253695431</v>
      </c>
      <c r="G13" s="15">
        <v>0.53670566183191926</v>
      </c>
      <c r="H13" s="21">
        <v>4.67849678518482E-2</v>
      </c>
      <c r="I13" s="21">
        <v>6.8979734367739229E-2</v>
      </c>
      <c r="J13" s="21">
        <v>0.19428850139630574</v>
      </c>
      <c r="K13" s="22">
        <v>0.67824221535026408</v>
      </c>
      <c r="L13" s="16">
        <v>5.00668671916338E-2</v>
      </c>
      <c r="M13" s="16">
        <v>8.1860960805788044E-2</v>
      </c>
      <c r="N13" s="16">
        <v>0.19428850139630574</v>
      </c>
      <c r="O13" s="17">
        <v>0.61160859460733064</v>
      </c>
      <c r="P13" s="16">
        <v>0.128962937014032</v>
      </c>
      <c r="Q13" s="16">
        <v>6.2249398613491734E-2</v>
      </c>
      <c r="R13" s="16">
        <v>4.0625153789952337E-2</v>
      </c>
      <c r="S13" s="17">
        <v>2.0717137817630418</v>
      </c>
      <c r="T13" s="18">
        <v>43100</v>
      </c>
      <c r="U13" s="19">
        <v>0</v>
      </c>
      <c r="V13" s="19">
        <v>0</v>
      </c>
      <c r="W13" s="19" t="s">
        <v>47</v>
      </c>
    </row>
    <row r="14" spans="1:29" s="4" customFormat="1" ht="21.75" customHeight="1" x14ac:dyDescent="0.3">
      <c r="A14" s="12" t="s">
        <v>56</v>
      </c>
      <c r="B14" s="13" t="s">
        <v>57</v>
      </c>
      <c r="C14" s="14">
        <v>3.6772228552813598E-2</v>
      </c>
      <c r="D14" s="14">
        <v>0.66020850499767136</v>
      </c>
      <c r="E14" s="14">
        <v>0.11210604463928979</v>
      </c>
      <c r="F14" s="14">
        <v>0.26213233976999967</v>
      </c>
      <c r="G14" s="15">
        <v>0.32801289770887199</v>
      </c>
      <c r="H14" s="21">
        <v>6.1386811844539597E-2</v>
      </c>
      <c r="I14" s="21">
        <v>9.4994074155909464E-2</v>
      </c>
      <c r="J14" s="21">
        <v>0.24842365757958473</v>
      </c>
      <c r="K14" s="22">
        <v>0.64621727607753943</v>
      </c>
      <c r="L14" s="21">
        <v>5.9905389441300298E-2</v>
      </c>
      <c r="M14" s="21">
        <v>0.11178624725023795</v>
      </c>
      <c r="N14" s="21">
        <v>0.24842365757958473</v>
      </c>
      <c r="O14" s="22">
        <v>0.53589230263003385</v>
      </c>
      <c r="P14" s="21">
        <v>0.181342507955571</v>
      </c>
      <c r="Q14" s="21">
        <v>8.5186820831470889E-2</v>
      </c>
      <c r="R14" s="21">
        <v>4.7487272231787794E-2</v>
      </c>
      <c r="S14" s="22">
        <v>2.1287624797541094</v>
      </c>
      <c r="T14" s="18">
        <v>44196</v>
      </c>
      <c r="U14" s="19">
        <v>0</v>
      </c>
      <c r="V14" s="19">
        <v>0</v>
      </c>
      <c r="W14" s="19" t="s">
        <v>47</v>
      </c>
    </row>
    <row r="15" spans="1:29" ht="21.75" customHeight="1" x14ac:dyDescent="0.3">
      <c r="X15" s="25"/>
      <c r="Y15" s="25"/>
      <c r="Z15" s="25"/>
      <c r="AA15" s="25"/>
      <c r="AB15" s="25"/>
      <c r="AC15" s="25"/>
    </row>
    <row r="16" spans="1:29" s="4" customFormat="1" ht="21.75" customHeight="1" x14ac:dyDescent="0.3">
      <c r="A16" s="26" t="s">
        <v>58</v>
      </c>
      <c r="B16" s="26" t="s">
        <v>59</v>
      </c>
      <c r="C16" s="27">
        <f t="shared" ref="C16:S16" si="0">AVERAGE(C4:C14)</f>
        <v>4.1144925125557091E-2</v>
      </c>
      <c r="D16" s="27">
        <f t="shared" si="0"/>
        <v>0.735925960983008</v>
      </c>
      <c r="E16" s="27">
        <f t="shared" si="0"/>
        <v>9.483038772056035E-2</v>
      </c>
      <c r="F16" s="27">
        <f t="shared" si="0"/>
        <v>0.28887923939152815</v>
      </c>
      <c r="G16" s="28">
        <f t="shared" si="0"/>
        <v>0.45473337483065496</v>
      </c>
      <c r="H16" s="27">
        <f t="shared" si="0"/>
        <v>5.3748082542296904E-2</v>
      </c>
      <c r="I16" s="27">
        <f t="shared" si="0"/>
        <v>8.0266019489723908E-2</v>
      </c>
      <c r="J16" s="27">
        <f t="shared" si="0"/>
        <v>0.20471586472878356</v>
      </c>
      <c r="K16" s="28">
        <f t="shared" si="0"/>
        <v>0.67815148814876214</v>
      </c>
      <c r="L16" s="27">
        <f t="shared" si="0"/>
        <v>5.6365897689895729E-2</v>
      </c>
      <c r="M16" s="27">
        <f t="shared" si="0"/>
        <v>9.2466161555697993E-2</v>
      </c>
      <c r="N16" s="27">
        <f t="shared" si="0"/>
        <v>0.20471586472878356</v>
      </c>
      <c r="O16" s="28">
        <f t="shared" si="0"/>
        <v>0.62577819919417987</v>
      </c>
      <c r="P16" s="27">
        <f t="shared" si="0"/>
        <v>0.14061365651213487</v>
      </c>
      <c r="Q16" s="27">
        <f t="shared" si="0"/>
        <v>7.1336229462654777E-2</v>
      </c>
      <c r="R16" s="27">
        <f t="shared" si="0"/>
        <v>4.2840257620763759E-2</v>
      </c>
      <c r="S16" s="28">
        <f t="shared" si="0"/>
        <v>1.9805835435486616</v>
      </c>
      <c r="T16" s="29"/>
      <c r="U16" s="27"/>
      <c r="V16" s="27"/>
      <c r="W16" s="27"/>
    </row>
    <row r="17" spans="1:23" s="4" customFormat="1" ht="21.75" customHeight="1" x14ac:dyDescent="0.3">
      <c r="A17" s="26" t="s">
        <v>60</v>
      </c>
      <c r="B17" s="26" t="s">
        <v>61</v>
      </c>
      <c r="C17" s="30">
        <v>2.733010720416762E-2</v>
      </c>
      <c r="D17" s="30">
        <v>0.43898796329165224</v>
      </c>
      <c r="E17" s="30">
        <v>7.1103094857566926E-2</v>
      </c>
      <c r="F17" s="30">
        <v>0.22824347938901543</v>
      </c>
      <c r="G17" s="31">
        <v>0.38437296237125884</v>
      </c>
      <c r="H17" s="30">
        <v>4.2589267051719615E-2</v>
      </c>
      <c r="I17" s="30">
        <v>6.9581295179638888E-2</v>
      </c>
      <c r="J17" s="30">
        <v>0.1177294212296376</v>
      </c>
      <c r="K17" s="31">
        <v>0.61207925120919893</v>
      </c>
      <c r="L17" s="30">
        <v>4.1364360347522222E-2</v>
      </c>
      <c r="M17" s="30">
        <v>8.3505460987561092E-2</v>
      </c>
      <c r="N17" s="30">
        <v>0.1177294212296376</v>
      </c>
      <c r="O17" s="30">
        <v>0.49534916469335849</v>
      </c>
      <c r="P17" s="30">
        <v>2.5002698961068326E-2</v>
      </c>
      <c r="Q17" s="30">
        <v>6.5445186373814287E-2</v>
      </c>
      <c r="R17" s="30">
        <v>5.409802737844515E-2</v>
      </c>
      <c r="S17" s="31">
        <v>0.38204030496996677</v>
      </c>
      <c r="T17" s="29"/>
      <c r="U17" s="27"/>
      <c r="V17" s="27"/>
      <c r="W17" s="27"/>
    </row>
    <row r="18" spans="1:23" s="8" customFormat="1" ht="21.75" customHeight="1" x14ac:dyDescent="0.3">
      <c r="A18" s="32" t="s">
        <v>62</v>
      </c>
      <c r="B18" s="23"/>
      <c r="C18" s="23"/>
      <c r="D18" s="23"/>
      <c r="E18" s="24"/>
      <c r="F18" s="2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21.75" customHeight="1" x14ac:dyDescent="0.3">
      <c r="E19" s="23"/>
      <c r="F19" s="23"/>
    </row>
    <row r="20" spans="1:23" ht="21.75" customHeight="1" x14ac:dyDescent="0.3">
      <c r="E20" s="23"/>
      <c r="F20" s="23"/>
    </row>
    <row r="21" spans="1:23" ht="21.75" customHeight="1" x14ac:dyDescent="0.3">
      <c r="E21" s="23"/>
      <c r="F21" s="23"/>
    </row>
    <row r="22" spans="1:23" x14ac:dyDescent="0.3">
      <c r="E22" s="23"/>
      <c r="F22" s="23"/>
      <c r="V22" s="33"/>
    </row>
    <row r="23" spans="1:23" x14ac:dyDescent="0.3">
      <c r="E23" s="23"/>
      <c r="F23" s="23"/>
    </row>
    <row r="24" spans="1:23" x14ac:dyDescent="0.3">
      <c r="E24" s="23"/>
      <c r="F24" s="23"/>
    </row>
    <row r="25" spans="1:23" x14ac:dyDescent="0.3">
      <c r="E25" s="23"/>
      <c r="F25" s="23"/>
    </row>
    <row r="26" spans="1:23" x14ac:dyDescent="0.3">
      <c r="E26" s="23"/>
      <c r="F26" s="23"/>
    </row>
    <row r="27" spans="1:23" x14ac:dyDescent="0.3">
      <c r="E27" s="23"/>
      <c r="F27" s="23"/>
    </row>
    <row r="28" spans="1:23" x14ac:dyDescent="0.3">
      <c r="E28" s="23"/>
      <c r="F28" s="23"/>
    </row>
    <row r="29" spans="1:23" x14ac:dyDescent="0.3">
      <c r="E29" s="23"/>
      <c r="F29" s="23"/>
    </row>
    <row r="30" spans="1:23" x14ac:dyDescent="0.3">
      <c r="E30" s="23"/>
      <c r="F30" s="23"/>
    </row>
    <row r="31" spans="1:23" x14ac:dyDescent="0.3">
      <c r="E31" s="23"/>
      <c r="F31" s="23"/>
    </row>
    <row r="32" spans="1:23" x14ac:dyDescent="0.3">
      <c r="E32" s="23"/>
      <c r="F32" s="23"/>
    </row>
    <row r="33" s="23" customFormat="1" x14ac:dyDescent="0.3"/>
    <row r="34" s="23" customFormat="1" x14ac:dyDescent="0.3"/>
    <row r="35" s="23" customFormat="1" x14ac:dyDescent="0.3"/>
    <row r="36" s="23" customFormat="1" x14ac:dyDescent="0.3"/>
    <row r="37" s="23" customFormat="1" x14ac:dyDescent="0.3"/>
    <row r="38" s="23" customFormat="1" x14ac:dyDescent="0.3"/>
    <row r="39" s="23" customFormat="1" x14ac:dyDescent="0.3"/>
    <row r="40" s="23" customFormat="1" x14ac:dyDescent="0.3"/>
    <row r="41" s="23" customFormat="1" x14ac:dyDescent="0.3"/>
    <row r="42" s="23" customFormat="1" x14ac:dyDescent="0.3"/>
    <row r="43" s="23" customFormat="1" x14ac:dyDescent="0.3"/>
    <row r="44" s="23" customFormat="1" x14ac:dyDescent="0.3"/>
    <row r="45" s="23" customFormat="1" x14ac:dyDescent="0.3"/>
  </sheetData>
  <sheetProtection selectLockedCells="1"/>
  <conditionalFormatting sqref="G25:T25">
    <cfRule type="iconSet" priority="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15">
    <cfRule type="iconSet" priority="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15">
    <cfRule type="iconSet" priority="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15">
    <cfRule type="iconSet" priority="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15">
    <cfRule type="iconSet" priority="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H15">
    <cfRule type="iconSet" priority="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4:K15"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15">
    <cfRule type="iconSet" priority="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15">
    <cfRule type="iconSet" priority="9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15">
    <cfRule type="iconSet" priority="1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4:M15">
    <cfRule type="iconSet" priority="1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N4:N15">
    <cfRule type="iconSet" priority="1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4:L15">
    <cfRule type="iconSet" priority="1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O4:O15">
    <cfRule type="iconSet" priority="1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4:Q15">
    <cfRule type="iconSet" priority="1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R4:R15">
    <cfRule type="iconSet" priority="1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4:P15">
    <cfRule type="iconSet" priority="1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4:S15">
    <cfRule type="iconSet" priority="1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8740157499999996" right="0.78740157499999996" top="0.984251969" bottom="0.984251969" header="0.5" footer="0.5"/>
  <pageSetup paperSize="9" orientation="portrait" horizontalDpi="4294967292" verticalDpi="429496729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Diversifié 50-50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VASON</dc:creator>
  <cp:lastModifiedBy>Adrien VASON</cp:lastModifiedBy>
  <dcterms:created xsi:type="dcterms:W3CDTF">2015-06-05T18:19:34Z</dcterms:created>
  <dcterms:modified xsi:type="dcterms:W3CDTF">2021-09-27T10:21:04Z</dcterms:modified>
</cp:coreProperties>
</file>