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dossantos\Documents\"/>
    </mc:Choice>
  </mc:AlternateContent>
  <xr:revisionPtr revIDLastSave="0" documentId="8_{D9AB09E1-3BDD-4920-A4E5-59C56AC7AF14}" xr6:coauthVersionLast="47" xr6:coauthVersionMax="47" xr10:uidLastSave="{00000000-0000-0000-0000-000000000000}"/>
  <bookViews>
    <workbookView xWindow="-120" yWindow="-120" windowWidth="29040" windowHeight="15840" xr2:uid="{AC5E4006-1A81-4A61-ADDE-C8182434E817}"/>
  </bookViews>
  <sheets>
    <sheet name="Monétaire" sheetId="1" r:id="rId1"/>
  </sheets>
  <definedNames>
    <definedName name="_xlnm._FilterDatabase" localSheetId="0" hidden="1">Monétaire!$A$3:$AD$3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</calcChain>
</file>

<file path=xl/sharedStrings.xml><?xml version="1.0" encoding="utf-8"?>
<sst xmlns="http://schemas.openxmlformats.org/spreadsheetml/2006/main" count="91" uniqueCount="64">
  <si>
    <t xml:space="preserve"> </t>
  </si>
  <si>
    <t>* Les performances annualisées des FCP ont été réduites forfaitairement de 0,15% pour tenir compte des coûts d'intégration dans un FCPE</t>
  </si>
  <si>
    <t>Moyenne</t>
  </si>
  <si>
    <t>Observatoire</t>
  </si>
  <si>
    <t>FIVG</t>
  </si>
  <si>
    <t>oui</t>
  </si>
  <si>
    <t>non</t>
  </si>
  <si>
    <t>SIENNA MONETAIRE ISR - Part I</t>
  </si>
  <si>
    <t>SIENNA GESTION</t>
  </si>
  <si>
    <t>FCPE</t>
  </si>
  <si>
    <t>Natixis ES Monétaire</t>
  </si>
  <si>
    <t>Natixis</t>
  </si>
  <si>
    <t xml:space="preserve">Groupama Epargne &amp; Retraite Monétaire </t>
  </si>
  <si>
    <t>Groupama AM</t>
  </si>
  <si>
    <t>SICAV</t>
  </si>
  <si>
    <t>Trésorerie ISR - B</t>
  </si>
  <si>
    <t>Generali</t>
  </si>
  <si>
    <t>Sustainable Euro Cash</t>
  </si>
  <si>
    <t>Fidelity</t>
  </si>
  <si>
    <t>Oui</t>
  </si>
  <si>
    <t>Non</t>
  </si>
  <si>
    <t>CM-AM Perspective Monétaire B</t>
  </si>
  <si>
    <t>Crédit Mutuel AM</t>
  </si>
  <si>
    <t>Multipar Monétaire Sélection</t>
  </si>
  <si>
    <t>BNPP ERE</t>
  </si>
  <si>
    <t>NON</t>
  </si>
  <si>
    <t>Capital Monétaire 2 EUR</t>
  </si>
  <si>
    <t>AXA IM</t>
  </si>
  <si>
    <t>FCP</t>
  </si>
  <si>
    <t>Securicash SRI</t>
  </si>
  <si>
    <t>Allianz GI</t>
  </si>
  <si>
    <t>Type</t>
  </si>
  <si>
    <t>ISR</t>
  </si>
  <si>
    <t>CIES</t>
  </si>
  <si>
    <t>Greenfin</t>
  </si>
  <si>
    <t>Article SFDR</t>
  </si>
  <si>
    <t>Compteur fonds liquidés SGP</t>
  </si>
  <si>
    <t>Date de recommandation du fonds</t>
  </si>
  <si>
    <t>Couple Rendement Risque 1 an</t>
  </si>
  <si>
    <t>Max Drawdown 
1 an</t>
  </si>
  <si>
    <t>Volatilité annualisée
 1 an</t>
  </si>
  <si>
    <t>Performance annualisée 1 an</t>
  </si>
  <si>
    <t>Couple Rendement Risque 
3 ans</t>
  </si>
  <si>
    <t>Max Drawdown 
3 ans</t>
  </si>
  <si>
    <t>Volatilité annualisée
3 ans</t>
  </si>
  <si>
    <t>Performance annualisée 3 ans</t>
  </si>
  <si>
    <t>Couple Rendement Risque 5 ans</t>
  </si>
  <si>
    <t>Max Drawdown 
5 ans</t>
  </si>
  <si>
    <t>Volatilité annualisée
5 ans</t>
  </si>
  <si>
    <t>Performance annualisée 5 ans</t>
  </si>
  <si>
    <t>Couple Rendement Risque 10 ans</t>
  </si>
  <si>
    <t>Max Drawdown 
10 ans</t>
  </si>
  <si>
    <t>Volatilité annualisée
10 ans</t>
  </si>
  <si>
    <t>Performance annualisée 10 ans</t>
  </si>
  <si>
    <t>Couple Rendement / Risque depuis 01/08</t>
  </si>
  <si>
    <t>Max Drawdown depuis 01/08</t>
  </si>
  <si>
    <t>Volatilité annualisée depuis 01/08</t>
  </si>
  <si>
    <t>Perf.
Totale
depuis 01/08</t>
  </si>
  <si>
    <t>Perf. annualisée depuis 01/08</t>
  </si>
  <si>
    <t>Nom du fonds</t>
  </si>
  <si>
    <t>Société</t>
  </si>
  <si>
    <t>MONETAIRE EUR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</si>
  <si>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</si>
  <si>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GALEA EPS</t>
    </r>
    <r>
      <rPr>
        <sz val="16"/>
        <color indexed="8"/>
        <rFont val="Calibri"/>
        <family val="2"/>
      </rPr>
      <t xml:space="preserve"> de l'Epargne d'Entreprise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</si>
</sst>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%"/>
    <numFmt numFmtId="165" formatCode="_-* #,##0.00\ _€_-;\-* #,##0.00\ _€_-;_-* &quot;-&quot;??\ _€_-;_-@_-"/>
    <numFmt numFmtId="166" formatCode="dd/mm/yy;@"/>
    <numFmt numFmtId="167" formatCode="[$-40C]d\ mmmm\ yyyy;@"/>
    <numFmt numFmtId="168" formatCode="[$-40C]d\-mmm\-yy;@"/>
  </numFmts>
  <fonts count="16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6"/>
      <color rgb="FF000000"/>
      <name val="Aptos Narrow"/>
      <family val="2"/>
      <scheme val="minor"/>
    </font>
    <font>
      <b/>
      <sz val="12"/>
      <color rgb="FFCF1D2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Aptos Narrow"/>
      <family val="2"/>
      <scheme val="minor"/>
    </font>
    <font>
      <b/>
      <i/>
      <sz val="16"/>
      <color rgb="FFDD0806"/>
      <name val="Aptos Narrow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/>
    <xf numFmtId="0" fontId="2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vertical="center"/>
    </xf>
    <xf numFmtId="164" fontId="3" fillId="2" borderId="1" xfId="2" applyNumberFormat="1" applyFont="1" applyFill="1" applyBorder="1" applyAlignment="1" applyProtection="1">
      <alignment horizontal="center" vertical="center"/>
    </xf>
    <xf numFmtId="165" fontId="3" fillId="2" borderId="1" xfId="1" applyFont="1" applyFill="1" applyBorder="1" applyAlignment="1" applyProtection="1">
      <alignment horizontal="center" vertical="center"/>
    </xf>
    <xf numFmtId="165" fontId="0" fillId="2" borderId="1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5" fontId="0" fillId="0" borderId="0" xfId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center" vertical="center"/>
    </xf>
    <xf numFmtId="165" fontId="1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167" fontId="4" fillId="3" borderId="0" xfId="0" applyNumberFormat="1" applyFont="1" applyFill="1" applyAlignment="1" applyProtection="1">
      <alignment horizontal="center"/>
      <protection locked="0"/>
    </xf>
    <xf numFmtId="168" fontId="5" fillId="4" borderId="0" xfId="0" applyNumberFormat="1" applyFont="1" applyFill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10" fillId="4" borderId="0" xfId="0" applyFont="1" applyFill="1" applyAlignment="1" applyProtection="1">
      <alignment vertical="center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TableStyleMedium2" defaultPivotStyle="PivotStyleLight16">
    <tableStyle name="Résultats Observatoire" pivot="0" count="2" xr9:uid="{53848FBE-7DB4-4AA0-A1AB-A554292B8464}">
      <tableStyleElement type="headerRow" dxfId="25"/>
      <tableStyleElement type="first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0C26C7-F603-47BA-A9E6-817949A92C2A}" name="Table11" displayName="Table11" ref="A3:AD13" totalsRowShown="0">
  <autoFilter ref="A3:AD13" xr:uid="{00000000-0009-0000-0100-00000B000000}"/>
  <sortState xmlns:xlrd2="http://schemas.microsoft.com/office/spreadsheetml/2017/richdata2" ref="A4:AD13">
    <sortCondition ref="A3:A13"/>
  </sortState>
  <tableColumns count="30">
    <tableColumn id="1" xr3:uid="{00000000-0010-0000-0000-000001000000}" name="Société"/>
    <tableColumn id="2" xr3:uid="{00000000-0010-0000-0000-000002000000}" name="Nom du fonds"/>
    <tableColumn id="3" xr3:uid="{00000000-0010-0000-0000-000003000000}" name="Perf. annualisée depuis 01/08" dataDxfId="23"/>
    <tableColumn id="4" xr3:uid="{00000000-0010-0000-0000-000004000000}" name="Perf._x000a_Totale_x000a_depuis 01/08" dataDxfId="22"/>
    <tableColumn id="5" xr3:uid="{00000000-0010-0000-0000-000005000000}" name="Volatilité annualisée depuis 01/08" dataDxfId="21"/>
    <tableColumn id="6" xr3:uid="{00000000-0010-0000-0000-000006000000}" name="Max Drawdown depuis 01/08" dataDxfId="20"/>
    <tableColumn id="7" xr3:uid="{00000000-0010-0000-0000-000007000000}" name="Couple Rendement / Risque depuis 01/08" dataDxfId="19"/>
    <tableColumn id="27" xr3:uid="{C8DB1570-3F48-4284-A196-8D3D528420FB}" name="Performance annualisée 10 ans" dataDxfId="18" dataCellStyle="Pourcentage"/>
    <tableColumn id="28" xr3:uid="{34F9B09B-33A4-40D8-9A73-036F1F1E1822}" name="Volatilité annualisée_x000a_10 ans" dataDxfId="17" dataCellStyle="Pourcentage"/>
    <tableColumn id="29" xr3:uid="{4C403E67-8C92-4D9F-8160-F0FD01F3EE43}" name="Max Drawdown _x000a_10 ans" dataDxfId="16" dataCellStyle="Pourcentage"/>
    <tableColumn id="30" xr3:uid="{EE17C067-047A-4428-A309-2355AC4BC4A3}" name="Couple Rendement Risque 10 ans" dataDxfId="15" dataCellStyle="Milliers"/>
    <tableColumn id="8" xr3:uid="{00000000-0010-0000-0000-000008000000}" name="Performance annualisée 5 ans" dataDxfId="14"/>
    <tableColumn id="9" xr3:uid="{00000000-0010-0000-0000-000009000000}" name="Volatilité annualisée_x000a_5 ans" dataDxfId="13"/>
    <tableColumn id="10" xr3:uid="{00000000-0010-0000-0000-00000A000000}" name="Max Drawdown _x000a_5 ans" dataDxfId="12"/>
    <tableColumn id="11" xr3:uid="{00000000-0010-0000-0000-00000B000000}" name="Couple Rendement Risque 5 ans" dataDxfId="11"/>
    <tableColumn id="12" xr3:uid="{00000000-0010-0000-0000-00000C000000}" name="Performance annualisée 3 ans" dataDxfId="10"/>
    <tableColumn id="13" xr3:uid="{00000000-0010-0000-0000-00000D000000}" name="Volatilité annualisée_x000a_3 ans" dataDxfId="9"/>
    <tableColumn id="14" xr3:uid="{00000000-0010-0000-0000-00000E000000}" name="Max Drawdown _x000a_3 ans" dataDxfId="8"/>
    <tableColumn id="15" xr3:uid="{00000000-0010-0000-0000-00000F000000}" name="Couple Rendement Risque _x000a_3 ans" dataDxfId="7"/>
    <tableColumn id="16" xr3:uid="{00000000-0010-0000-0000-000010000000}" name="Performance annualisée 1 an" dataDxfId="6"/>
    <tableColumn id="17" xr3:uid="{00000000-0010-0000-0000-000011000000}" name="Volatilité annualisée_x000a_ 1 an" dataDxfId="5"/>
    <tableColumn id="18" xr3:uid="{00000000-0010-0000-0000-000012000000}" name="Max Drawdown _x000a_1 an" dataDxfId="4"/>
    <tableColumn id="19" xr3:uid="{00000000-0010-0000-0000-000013000000}" name="Couple Rendement Risque 1 an" dataDxfId="3"/>
    <tableColumn id="20" xr3:uid="{00000000-0010-0000-0000-000014000000}" name="Date de recommandation du fonds"/>
    <tableColumn id="21" xr3:uid="{00000000-0010-0000-0000-000015000000}" name="Compteur fonds liquidés SGP"/>
    <tableColumn id="24" xr3:uid="{226AEB91-F3B9-4DDE-8389-255FDA6455D2}" name="Article SFDR" dataDxfId="2" dataCellStyle="Milliers"/>
    <tableColumn id="26" xr3:uid="{579D2893-5F11-43A7-AA65-A2F1531EC087}" name="Greenfin" dataDxfId="1" dataCellStyle="Milliers"/>
    <tableColumn id="25" xr3:uid="{4A2B6FF6-E416-4161-819D-9803A306CA18}" name="CIES" dataDxfId="0" dataCellStyle="Milliers"/>
    <tableColumn id="22" xr3:uid="{00000000-0010-0000-0000-000016000000}" name="ISR"/>
    <tableColumn id="23" xr3:uid="{00000000-0010-0000-00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5C192-4A7F-4588-A20C-6049608B7A2D}">
  <sheetPr>
    <tabColor rgb="FF008000"/>
    <pageSetUpPr fitToPage="1"/>
  </sheetPr>
  <dimension ref="A1:AD42"/>
  <sheetViews>
    <sheetView showGridLines="0" tabSelected="1" zoomScale="70" zoomScaleNormal="70" workbookViewId="0">
      <pane xSplit="1" topLeftCell="B1" activePane="topRight" state="frozenSplit"/>
      <selection activeCell="I26" sqref="I26"/>
      <selection pane="topRight" activeCell="C30" sqref="C30"/>
    </sheetView>
  </sheetViews>
  <sheetFormatPr baseColWidth="10" defaultColWidth="10.625" defaultRowHeight="15.75" outlineLevelCol="1" x14ac:dyDescent="0.25"/>
  <cols>
    <col min="1" max="1" width="15.875" style="1" customWidth="1"/>
    <col min="2" max="2" width="20.875" style="1" customWidth="1"/>
    <col min="3" max="4" width="12.875" style="1" customWidth="1"/>
    <col min="5" max="6" width="12.875" style="2" customWidth="1" outlineLevel="1"/>
    <col min="7" max="11" width="12.875" style="1" customWidth="1" outlineLevel="1"/>
    <col min="12" max="12" width="12.875" style="1" customWidth="1"/>
    <col min="13" max="15" width="12.875" style="1" customWidth="1" outlineLevel="1"/>
    <col min="16" max="16" width="12.875" style="1" customWidth="1"/>
    <col min="17" max="19" width="12.875" style="1" customWidth="1" outlineLevel="1"/>
    <col min="20" max="20" width="12.875" style="1" customWidth="1"/>
    <col min="21" max="23" width="12.875" style="1" customWidth="1" outlineLevel="1"/>
    <col min="24" max="28" width="12.875" style="1" customWidth="1"/>
    <col min="29" max="30" width="10.875" style="1" customWidth="1"/>
    <col min="31" max="16384" width="10.625" style="1"/>
  </cols>
  <sheetData>
    <row r="1" spans="1:30" s="6" customFormat="1" ht="21" x14ac:dyDescent="0.25">
      <c r="A1" s="28" t="s">
        <v>63</v>
      </c>
      <c r="B1" s="27"/>
      <c r="C1" s="27"/>
      <c r="D1" s="26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4" customFormat="1" ht="21" x14ac:dyDescent="0.35">
      <c r="A2" s="24" t="s">
        <v>62</v>
      </c>
      <c r="B2" s="23" t="s">
        <v>61</v>
      </c>
      <c r="C2" s="22">
        <v>45291</v>
      </c>
      <c r="E2" s="21"/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s="4" customFormat="1" ht="80.25" customHeight="1" x14ac:dyDescent="0.25">
      <c r="A3" s="19" t="s">
        <v>60</v>
      </c>
      <c r="B3" s="19" t="s">
        <v>59</v>
      </c>
      <c r="C3" s="19" t="s">
        <v>58</v>
      </c>
      <c r="D3" s="19" t="s">
        <v>57</v>
      </c>
      <c r="E3" s="19" t="s">
        <v>56</v>
      </c>
      <c r="F3" s="19" t="s">
        <v>55</v>
      </c>
      <c r="G3" s="19" t="s">
        <v>54</v>
      </c>
      <c r="H3" s="19" t="s">
        <v>53</v>
      </c>
      <c r="I3" s="19" t="s">
        <v>52</v>
      </c>
      <c r="J3" s="19" t="s">
        <v>51</v>
      </c>
      <c r="K3" s="19" t="s">
        <v>50</v>
      </c>
      <c r="L3" s="19" t="s">
        <v>49</v>
      </c>
      <c r="M3" s="19" t="s">
        <v>48</v>
      </c>
      <c r="N3" s="19" t="s">
        <v>47</v>
      </c>
      <c r="O3" s="19" t="s">
        <v>46</v>
      </c>
      <c r="P3" s="19" t="s">
        <v>45</v>
      </c>
      <c r="Q3" s="19" t="s">
        <v>44</v>
      </c>
      <c r="R3" s="19" t="s">
        <v>43</v>
      </c>
      <c r="S3" s="19" t="s">
        <v>42</v>
      </c>
      <c r="T3" s="19" t="s">
        <v>41</v>
      </c>
      <c r="U3" s="19" t="s">
        <v>40</v>
      </c>
      <c r="V3" s="19" t="s">
        <v>39</v>
      </c>
      <c r="W3" s="19" t="s">
        <v>38</v>
      </c>
      <c r="X3" s="19" t="s">
        <v>37</v>
      </c>
      <c r="Y3" s="19" t="s">
        <v>36</v>
      </c>
      <c r="Z3" s="19" t="s">
        <v>35</v>
      </c>
      <c r="AA3" s="19" t="s">
        <v>34</v>
      </c>
      <c r="AB3" s="19" t="s">
        <v>33</v>
      </c>
      <c r="AC3" s="19" t="s">
        <v>32</v>
      </c>
      <c r="AD3" s="19" t="s">
        <v>31</v>
      </c>
    </row>
    <row r="4" spans="1:30" s="6" customFormat="1" ht="21.75" customHeight="1" x14ac:dyDescent="0.25">
      <c r="A4" s="18" t="s">
        <v>30</v>
      </c>
      <c r="B4" s="17" t="s">
        <v>29</v>
      </c>
      <c r="C4" s="15">
        <v>4.2621648078034497E-3</v>
      </c>
      <c r="D4" s="15">
        <v>9.6288114918680723E-2</v>
      </c>
      <c r="E4" s="15">
        <v>1.1037364946972373E-3</v>
      </c>
      <c r="F4" s="15">
        <v>2.1722382246511702E-2</v>
      </c>
      <c r="G4" s="16">
        <v>3.8615782193308661</v>
      </c>
      <c r="H4" s="15">
        <v>1.5967584857784619E-4</v>
      </c>
      <c r="I4" s="15">
        <v>1.0013648661388176E-3</v>
      </c>
      <c r="J4" s="15">
        <v>2.1722382246511702E-2</v>
      </c>
      <c r="K4" s="16">
        <v>0.15945820946718794</v>
      </c>
      <c r="L4" s="15">
        <v>2.6351272258538518E-3</v>
      </c>
      <c r="M4" s="15">
        <v>1.4079716919559878E-3</v>
      </c>
      <c r="N4" s="15">
        <v>1.4729806381944132E-2</v>
      </c>
      <c r="O4" s="14">
        <v>1.8715768512313413</v>
      </c>
      <c r="P4" s="15">
        <v>7.3507565180266927E-3</v>
      </c>
      <c r="Q4" s="15">
        <v>1.716127399579936E-3</v>
      </c>
      <c r="R4" s="15">
        <v>9.0113399961550458E-3</v>
      </c>
      <c r="S4" s="14">
        <v>4.2833396400674975</v>
      </c>
      <c r="T4" s="15">
        <v>3.1225358687368809E-2</v>
      </c>
      <c r="U4" s="15">
        <v>1.6847360108887971E-3</v>
      </c>
      <c r="V4" s="15">
        <v>1.6470864835183111E-4</v>
      </c>
      <c r="W4" s="14">
        <v>18.534273907337923</v>
      </c>
      <c r="X4" s="13">
        <v>41640</v>
      </c>
      <c r="Y4" s="11">
        <v>0</v>
      </c>
      <c r="Z4" s="12">
        <v>8</v>
      </c>
      <c r="AA4" s="11" t="s">
        <v>25</v>
      </c>
      <c r="AB4" s="11" t="s">
        <v>25</v>
      </c>
      <c r="AC4" s="11" t="s">
        <v>19</v>
      </c>
      <c r="AD4" s="11" t="s">
        <v>28</v>
      </c>
    </row>
    <row r="5" spans="1:30" s="6" customFormat="1" ht="21.75" customHeight="1" x14ac:dyDescent="0.25">
      <c r="A5" s="18" t="s">
        <v>27</v>
      </c>
      <c r="B5" s="17" t="s">
        <v>26</v>
      </c>
      <c r="C5" s="15">
        <v>4.545215595198826E-3</v>
      </c>
      <c r="D5" s="15">
        <v>7.5255896751224016E-2</v>
      </c>
      <c r="E5" s="15">
        <v>1.5927445582799812E-3</v>
      </c>
      <c r="F5" s="15">
        <v>2.3595972483956697E-2</v>
      </c>
      <c r="G5" s="16">
        <v>2.8537002820510304</v>
      </c>
      <c r="H5" s="15">
        <v>1.6971854884377802E-3</v>
      </c>
      <c r="I5" s="15">
        <v>8.9946576180876094E-4</v>
      </c>
      <c r="J5" s="15">
        <v>2.3595972483956697E-2</v>
      </c>
      <c r="K5" s="16">
        <v>1.8868817030065295</v>
      </c>
      <c r="L5" s="15">
        <v>4.4465346855684373E-3</v>
      </c>
      <c r="M5" s="15">
        <v>1.2080257207266203E-3</v>
      </c>
      <c r="N5" s="15">
        <v>1.5534679023316856E-2</v>
      </c>
      <c r="O5" s="14">
        <v>3.6808278245051547</v>
      </c>
      <c r="P5" s="15">
        <v>9.52360687586018E-3</v>
      </c>
      <c r="Q5" s="15">
        <v>1.4191574565969656E-3</v>
      </c>
      <c r="R5" s="15">
        <v>9.3765569044588441E-3</v>
      </c>
      <c r="S5" s="14">
        <v>6.7107471631069631</v>
      </c>
      <c r="T5" s="15">
        <v>3.4894021050202673E-2</v>
      </c>
      <c r="U5" s="15">
        <v>1.1777348597525928E-3</v>
      </c>
      <c r="V5" s="15">
        <v>0</v>
      </c>
      <c r="W5" s="14">
        <v>29.628078647118308</v>
      </c>
      <c r="X5" s="13">
        <v>41640</v>
      </c>
      <c r="Y5" s="11">
        <v>0</v>
      </c>
      <c r="Z5" s="12">
        <v>8</v>
      </c>
      <c r="AA5" s="11" t="s">
        <v>25</v>
      </c>
      <c r="AB5" s="11" t="s">
        <v>5</v>
      </c>
      <c r="AC5" s="11" t="s">
        <v>5</v>
      </c>
      <c r="AD5" s="11" t="s">
        <v>9</v>
      </c>
    </row>
    <row r="6" spans="1:30" s="6" customFormat="1" ht="21.75" customHeight="1" x14ac:dyDescent="0.25">
      <c r="A6" s="18" t="s">
        <v>24</v>
      </c>
      <c r="B6" s="17" t="s">
        <v>23</v>
      </c>
      <c r="C6" s="15">
        <v>5.9156418386485665E-3</v>
      </c>
      <c r="D6" s="15">
        <v>9.8967837866543062E-2</v>
      </c>
      <c r="E6" s="15">
        <v>1.0037324154631201E-3</v>
      </c>
      <c r="F6" s="15">
        <v>2.2861468584405787E-2</v>
      </c>
      <c r="G6" s="16">
        <v>5.8936443094936823</v>
      </c>
      <c r="H6" s="15">
        <v>1.8041861527768877E-3</v>
      </c>
      <c r="I6" s="15">
        <v>8.1104152147294857E-4</v>
      </c>
      <c r="J6" s="15">
        <v>2.2861468584405787E-2</v>
      </c>
      <c r="K6" s="16">
        <v>2.2245299469998399</v>
      </c>
      <c r="L6" s="15">
        <v>4.0089795774846948E-3</v>
      </c>
      <c r="M6" s="15">
        <v>1.1078013016569378E-3</v>
      </c>
      <c r="N6" s="15">
        <v>1.6555371308205929E-2</v>
      </c>
      <c r="O6" s="14">
        <v>3.6188615878032158</v>
      </c>
      <c r="P6" s="15">
        <v>9.031661550616521E-3</v>
      </c>
      <c r="Q6" s="15">
        <v>1.3322384841835493E-3</v>
      </c>
      <c r="R6" s="15">
        <v>9.6938407105206289E-3</v>
      </c>
      <c r="S6" s="14">
        <v>6.7793129066913993</v>
      </c>
      <c r="T6" s="15">
        <v>3.3961664134137148E-2</v>
      </c>
      <c r="U6" s="15">
        <v>1.1050711566142788E-3</v>
      </c>
      <c r="V6" s="15">
        <v>0</v>
      </c>
      <c r="W6" s="14">
        <v>30.732558650964179</v>
      </c>
      <c r="X6" s="13">
        <v>41640</v>
      </c>
      <c r="Y6" s="11">
        <v>0</v>
      </c>
      <c r="Z6" s="12">
        <v>8</v>
      </c>
      <c r="AA6" s="11" t="s">
        <v>6</v>
      </c>
      <c r="AB6" s="11" t="s">
        <v>6</v>
      </c>
      <c r="AC6" s="11" t="s">
        <v>6</v>
      </c>
      <c r="AD6" s="11" t="s">
        <v>9</v>
      </c>
    </row>
    <row r="7" spans="1:30" s="6" customFormat="1" ht="21.75" customHeight="1" x14ac:dyDescent="0.25">
      <c r="A7" s="18" t="s">
        <v>22</v>
      </c>
      <c r="B7" s="17" t="s">
        <v>21</v>
      </c>
      <c r="C7" s="15">
        <v>7.0175109822745441E-3</v>
      </c>
      <c r="D7" s="15">
        <v>0.11838764508765975</v>
      </c>
      <c r="E7" s="15">
        <v>1.7076828116836793E-3</v>
      </c>
      <c r="F7" s="15">
        <v>1.8444002360011404E-2</v>
      </c>
      <c r="G7" s="16">
        <v>4.1093761290222695</v>
      </c>
      <c r="H7" s="15">
        <v>2.2865906593347862E-3</v>
      </c>
      <c r="I7" s="15">
        <v>8.5637018720014022E-4</v>
      </c>
      <c r="J7" s="15">
        <v>1.8444002360011404E-2</v>
      </c>
      <c r="K7" s="16">
        <v>2.6700960560183451</v>
      </c>
      <c r="L7" s="15">
        <v>4.5475241203700723E-3</v>
      </c>
      <c r="M7" s="15">
        <v>1.1823149993997308E-3</v>
      </c>
      <c r="N7" s="15">
        <v>1.417895331606276E-2</v>
      </c>
      <c r="O7" s="14">
        <v>3.8462881065358054</v>
      </c>
      <c r="P7" s="15">
        <v>9.5579428226739704E-3</v>
      </c>
      <c r="Q7" s="15">
        <v>1.4363308639531995E-3</v>
      </c>
      <c r="R7" s="15">
        <v>8.4097141983963883E-3</v>
      </c>
      <c r="S7" s="14">
        <v>6.6544158191850986</v>
      </c>
      <c r="T7" s="15">
        <v>3.3871748102166865E-2</v>
      </c>
      <c r="U7" s="15">
        <v>1.4676333884904641E-3</v>
      </c>
      <c r="V7" s="15">
        <v>3.8441595594420036E-5</v>
      </c>
      <c r="W7" s="14">
        <v>23.079161572499853</v>
      </c>
      <c r="X7" s="13">
        <v>41640</v>
      </c>
      <c r="Y7" s="11">
        <v>0</v>
      </c>
      <c r="Z7" s="12">
        <v>8</v>
      </c>
      <c r="AA7" s="11" t="s">
        <v>20</v>
      </c>
      <c r="AB7" s="11" t="s">
        <v>20</v>
      </c>
      <c r="AC7" s="11" t="s">
        <v>19</v>
      </c>
      <c r="AD7" s="11" t="s">
        <v>9</v>
      </c>
    </row>
    <row r="8" spans="1:30" s="6" customFormat="1" ht="21.75" customHeight="1" x14ac:dyDescent="0.25">
      <c r="A8" s="18" t="s">
        <v>18</v>
      </c>
      <c r="B8" s="17" t="s">
        <v>17</v>
      </c>
      <c r="C8" s="15">
        <v>1.9446538551739501E-3</v>
      </c>
      <c r="D8" s="15">
        <v>3.1150000000000011E-2</v>
      </c>
      <c r="E8" s="15">
        <v>7.1393080288253139E-4</v>
      </c>
      <c r="F8" s="15">
        <v>4.2919484007097448E-2</v>
      </c>
      <c r="G8" s="16">
        <v>2.7238688221916085</v>
      </c>
      <c r="H8" s="15">
        <v>-1.094249790532742E-3</v>
      </c>
      <c r="I8" s="15">
        <v>5.6181823532752467E-4</v>
      </c>
      <c r="J8" s="15">
        <v>4.2919484007097448E-2</v>
      </c>
      <c r="K8" s="16">
        <v>-1.9476936164146119</v>
      </c>
      <c r="L8" s="15">
        <v>7.0760397849389811E-4</v>
      </c>
      <c r="M8" s="15">
        <v>8.1721176588707856E-4</v>
      </c>
      <c r="N8" s="15">
        <v>2.8817237788440104E-2</v>
      </c>
      <c r="O8" s="14">
        <v>0.86587590638247625</v>
      </c>
      <c r="P8" s="15">
        <v>6.4749775223129635E-3</v>
      </c>
      <c r="Q8" s="15">
        <v>1.0140085504627022E-3</v>
      </c>
      <c r="R8" s="15">
        <v>1.3338079277034579E-2</v>
      </c>
      <c r="S8" s="14">
        <v>6.3855255652019576</v>
      </c>
      <c r="T8" s="15">
        <v>3.0699590354851702E-2</v>
      </c>
      <c r="U8" s="15">
        <v>1.1265784159314692E-3</v>
      </c>
      <c r="V8" s="15">
        <v>5.4281976235913042E-5</v>
      </c>
      <c r="W8" s="14">
        <v>27.250291609278609</v>
      </c>
      <c r="X8" s="13">
        <v>45291</v>
      </c>
      <c r="Y8" s="11">
        <v>0</v>
      </c>
      <c r="Z8" s="12">
        <v>8</v>
      </c>
      <c r="AA8" s="11" t="s">
        <v>6</v>
      </c>
      <c r="AB8" s="11" t="s">
        <v>6</v>
      </c>
      <c r="AC8" s="11" t="s">
        <v>6</v>
      </c>
      <c r="AD8" s="11" t="s">
        <v>14</v>
      </c>
    </row>
    <row r="9" spans="1:30" s="6" customFormat="1" ht="21.75" customHeight="1" x14ac:dyDescent="0.25">
      <c r="A9" s="18" t="s">
        <v>16</v>
      </c>
      <c r="B9" s="17" t="s">
        <v>15</v>
      </c>
      <c r="C9" s="15">
        <v>7.4854569823552541E-3</v>
      </c>
      <c r="D9" s="15">
        <v>0.12673185614965243</v>
      </c>
      <c r="E9" s="15">
        <v>1.3561378121130629E-3</v>
      </c>
      <c r="F9" s="15">
        <v>2.0795458709260927E-2</v>
      </c>
      <c r="G9" s="16">
        <v>5.51968753875523</v>
      </c>
      <c r="H9" s="15">
        <v>2.1132671422752214E-3</v>
      </c>
      <c r="I9" s="15">
        <v>9.9731396846410979E-4</v>
      </c>
      <c r="J9" s="15">
        <v>2.0795458709260927E-2</v>
      </c>
      <c r="K9" s="16">
        <v>2.1189587322533039</v>
      </c>
      <c r="L9" s="15">
        <v>4.2458002591887478E-3</v>
      </c>
      <c r="M9" s="15">
        <v>1.3129382816813339E-3</v>
      </c>
      <c r="N9" s="15">
        <v>1.548144663534283E-2</v>
      </c>
      <c r="O9" s="14">
        <v>3.2338155710957137</v>
      </c>
      <c r="P9" s="15">
        <v>9.1837316419880466E-3</v>
      </c>
      <c r="Q9" s="15">
        <v>1.4580270273947063E-3</v>
      </c>
      <c r="R9" s="15">
        <v>9.3331888537828978E-3</v>
      </c>
      <c r="S9" s="14">
        <v>6.2987389598655872</v>
      </c>
      <c r="T9" s="15">
        <v>3.4030810641978659E-2</v>
      </c>
      <c r="U9" s="15">
        <v>1.3244083833429605E-3</v>
      </c>
      <c r="V9" s="15">
        <v>3.4955178440554673E-4</v>
      </c>
      <c r="W9" s="14">
        <v>25.695103617572205</v>
      </c>
      <c r="X9" s="13">
        <v>41640</v>
      </c>
      <c r="Y9" s="11">
        <v>0</v>
      </c>
      <c r="Z9" s="12">
        <v>8</v>
      </c>
      <c r="AA9" s="11" t="s">
        <v>6</v>
      </c>
      <c r="AB9" s="11" t="s">
        <v>6</v>
      </c>
      <c r="AC9" s="11" t="s">
        <v>5</v>
      </c>
      <c r="AD9" s="11" t="s">
        <v>14</v>
      </c>
    </row>
    <row r="10" spans="1:30" s="6" customFormat="1" ht="21.75" customHeight="1" x14ac:dyDescent="0.25">
      <c r="A10" s="18" t="s">
        <v>13</v>
      </c>
      <c r="B10" s="17" t="s">
        <v>12</v>
      </c>
      <c r="C10" s="15">
        <v>4.1770989247287282E-3</v>
      </c>
      <c r="D10" s="15">
        <v>6.8968735417638927E-2</v>
      </c>
      <c r="E10" s="15">
        <v>2.2344915672295796E-3</v>
      </c>
      <c r="F10" s="15">
        <v>2.8477402369460329E-2</v>
      </c>
      <c r="G10" s="16">
        <v>1.8693733223203335</v>
      </c>
      <c r="H10" s="15">
        <v>5.6055741950800098E-4</v>
      </c>
      <c r="I10" s="15">
        <v>1.2391614932576096E-3</v>
      </c>
      <c r="J10" s="15">
        <v>2.8477402369460329E-2</v>
      </c>
      <c r="K10" s="16">
        <v>0.45236833339160787</v>
      </c>
      <c r="L10" s="15">
        <v>2.977752490123553E-3</v>
      </c>
      <c r="M10" s="15">
        <v>1.3657518246454107E-3</v>
      </c>
      <c r="N10" s="15">
        <v>1.900753212228631E-2</v>
      </c>
      <c r="O10" s="14">
        <v>2.1803027727212925</v>
      </c>
      <c r="P10" s="15">
        <v>7.6282972453034503E-3</v>
      </c>
      <c r="Q10" s="15">
        <v>1.5741818698731937E-3</v>
      </c>
      <c r="R10" s="15">
        <v>1.1209360485887871E-2</v>
      </c>
      <c r="S10" s="14">
        <v>4.8458805118356105</v>
      </c>
      <c r="T10" s="15">
        <v>3.130974667952402E-2</v>
      </c>
      <c r="U10" s="15">
        <v>1.7105896401688953E-3</v>
      </c>
      <c r="V10" s="15">
        <v>1.0759436922801447E-3</v>
      </c>
      <c r="W10" s="14">
        <v>18.303481994917639</v>
      </c>
      <c r="X10" s="13">
        <v>43465</v>
      </c>
      <c r="Y10" s="11">
        <v>0</v>
      </c>
      <c r="Z10" s="12">
        <v>8</v>
      </c>
      <c r="AA10" s="11" t="s">
        <v>6</v>
      </c>
      <c r="AB10" s="11" t="s">
        <v>6</v>
      </c>
      <c r="AC10" s="11" t="s">
        <v>5</v>
      </c>
      <c r="AD10" s="11" t="s">
        <v>9</v>
      </c>
    </row>
    <row r="11" spans="1:30" s="6" customFormat="1" ht="21.75" customHeight="1" x14ac:dyDescent="0.25">
      <c r="A11" s="18" t="s">
        <v>11</v>
      </c>
      <c r="B11" s="17" t="s">
        <v>10</v>
      </c>
      <c r="C11" s="15">
        <v>5.6089403653460934E-3</v>
      </c>
      <c r="D11" s="15">
        <v>9.3618913857677954E-2</v>
      </c>
      <c r="E11" s="15">
        <v>1.7644816982343248E-3</v>
      </c>
      <c r="F11" s="15">
        <v>2.353153370328355E-2</v>
      </c>
      <c r="G11" s="16">
        <v>3.1788033681272112</v>
      </c>
      <c r="H11" s="15">
        <v>1.6473478308671741E-3</v>
      </c>
      <c r="I11" s="15">
        <v>8.7650148356518411E-4</v>
      </c>
      <c r="J11" s="15">
        <v>2.353153370328355E-2</v>
      </c>
      <c r="K11" s="16">
        <v>1.8794581204432876</v>
      </c>
      <c r="L11" s="15">
        <v>3.8725519631135352E-3</v>
      </c>
      <c r="M11" s="15">
        <v>1.2105780653672434E-3</v>
      </c>
      <c r="N11" s="15">
        <v>1.7066111049524615E-2</v>
      </c>
      <c r="O11" s="14">
        <v>3.1989279121282856</v>
      </c>
      <c r="P11" s="15">
        <v>9.1661308535293529E-3</v>
      </c>
      <c r="Q11" s="15">
        <v>1.4548875922098816E-3</v>
      </c>
      <c r="R11" s="15">
        <v>9.1397165869534069E-3</v>
      </c>
      <c r="S11" s="14">
        <v>6.3002330232307386</v>
      </c>
      <c r="T11" s="15">
        <v>3.372358586252977E-2</v>
      </c>
      <c r="U11" s="15">
        <v>1.4888341939923962E-3</v>
      </c>
      <c r="V11" s="15">
        <v>0</v>
      </c>
      <c r="W11" s="14">
        <v>22.651001702276865</v>
      </c>
      <c r="X11" s="13">
        <v>42370</v>
      </c>
      <c r="Y11" s="11">
        <v>0</v>
      </c>
      <c r="Z11" s="12">
        <v>8</v>
      </c>
      <c r="AA11" s="11" t="s">
        <v>6</v>
      </c>
      <c r="AB11" s="11" t="s">
        <v>6</v>
      </c>
      <c r="AC11" s="11" t="s">
        <v>6</v>
      </c>
      <c r="AD11" s="11" t="s">
        <v>9</v>
      </c>
    </row>
    <row r="12" spans="1:30" s="6" customFormat="1" ht="21.75" customHeight="1" x14ac:dyDescent="0.25">
      <c r="A12" s="18" t="s">
        <v>8</v>
      </c>
      <c r="B12" s="17" t="s">
        <v>7</v>
      </c>
      <c r="C12" s="15">
        <v>5.6441040917036833E-3</v>
      </c>
      <c r="D12" s="15">
        <v>9.4230933924051463E-2</v>
      </c>
      <c r="E12" s="15">
        <v>3.2658115192708086E-3</v>
      </c>
      <c r="F12" s="15">
        <v>2.411014203986768E-2</v>
      </c>
      <c r="G12" s="16">
        <v>1.7282393850346576</v>
      </c>
      <c r="H12" s="15">
        <v>1.6275763575974711E-3</v>
      </c>
      <c r="I12" s="15">
        <v>9.8039158478775918E-4</v>
      </c>
      <c r="J12" s="15">
        <v>2.411014203986768E-2</v>
      </c>
      <c r="K12" s="16">
        <v>1.6601288534619747</v>
      </c>
      <c r="L12" s="15">
        <v>3.952286791016224E-3</v>
      </c>
      <c r="M12" s="15">
        <v>1.2752678522029784E-3</v>
      </c>
      <c r="N12" s="15">
        <v>1.7561934469851968E-2</v>
      </c>
      <c r="O12" s="14">
        <v>3.0991817006825615</v>
      </c>
      <c r="P12" s="15">
        <v>8.8556314174070838E-3</v>
      </c>
      <c r="Q12" s="15">
        <v>1.4707889795224408E-3</v>
      </c>
      <c r="R12" s="15">
        <v>1.0945569795572875E-2</v>
      </c>
      <c r="S12" s="14">
        <v>6.0210074597393781</v>
      </c>
      <c r="T12" s="15">
        <v>3.4384758168476415E-2</v>
      </c>
      <c r="U12" s="15">
        <v>1.2645042295437658E-3</v>
      </c>
      <c r="V12" s="15">
        <v>0</v>
      </c>
      <c r="W12" s="14">
        <v>27.19228403125426</v>
      </c>
      <c r="X12" s="13">
        <v>0</v>
      </c>
      <c r="Y12" s="11">
        <v>0</v>
      </c>
      <c r="Z12" s="12">
        <v>8</v>
      </c>
      <c r="AA12" s="11" t="s">
        <v>6</v>
      </c>
      <c r="AB12" s="11" t="s">
        <v>6</v>
      </c>
      <c r="AC12" s="11" t="s">
        <v>5</v>
      </c>
      <c r="AD12" s="11" t="s">
        <v>4</v>
      </c>
    </row>
    <row r="13" spans="1:30" s="6" customFormat="1" ht="21.75" customHeight="1" x14ac:dyDescent="0.25">
      <c r="A13" s="18"/>
      <c r="B13" s="17"/>
      <c r="C13" s="15"/>
      <c r="D13" s="15"/>
      <c r="E13" s="15"/>
      <c r="F13" s="15"/>
      <c r="G13" s="16"/>
      <c r="H13" s="15"/>
      <c r="I13" s="15"/>
      <c r="J13" s="15"/>
      <c r="K13" s="16"/>
      <c r="L13" s="15"/>
      <c r="M13" s="15"/>
      <c r="N13" s="15"/>
      <c r="O13" s="14"/>
      <c r="P13" s="15"/>
      <c r="Q13" s="15"/>
      <c r="R13" s="15"/>
      <c r="S13" s="14"/>
      <c r="T13" s="15"/>
      <c r="U13" s="15"/>
      <c r="V13" s="15"/>
      <c r="W13" s="14"/>
      <c r="X13" s="13"/>
      <c r="Y13" s="11"/>
      <c r="Z13" s="12"/>
      <c r="AA13" s="11"/>
      <c r="AB13" s="11"/>
      <c r="AC13" s="11"/>
      <c r="AD13" s="11"/>
    </row>
    <row r="14" spans="1:30" s="6" customFormat="1" ht="21" customHeight="1" x14ac:dyDescent="0.25">
      <c r="A14" s="10" t="s">
        <v>3</v>
      </c>
      <c r="B14" s="10" t="s">
        <v>2</v>
      </c>
      <c r="C14" s="7">
        <f>AVERAGE(C4:C12)</f>
        <v>5.1778652714703438E-3</v>
      </c>
      <c r="D14" s="7">
        <f>AVERAGE(D4:D12)</f>
        <v>8.928888155256981E-2</v>
      </c>
      <c r="E14" s="7">
        <f>AVERAGE(E4:E12)</f>
        <v>1.6380832977615917E-3</v>
      </c>
      <c r="F14" s="7">
        <f>AVERAGE(F4:F12)</f>
        <v>2.5161982944872832E-2</v>
      </c>
      <c r="G14" s="9">
        <f>AVERAGE(G4:G12)</f>
        <v>3.526474597369655</v>
      </c>
      <c r="H14" s="7">
        <f>AVERAGE(H4:H12)</f>
        <v>1.2002374565380474E-3</v>
      </c>
      <c r="I14" s="7">
        <f>AVERAGE(I4:I12)</f>
        <v>9.1371434466920609E-4</v>
      </c>
      <c r="J14" s="7">
        <f>AVERAGE(J4:J12)</f>
        <v>2.5161982944872832E-2</v>
      </c>
      <c r="K14" s="9">
        <f>AVERAGE(K4:K12)</f>
        <v>1.2337984820697183</v>
      </c>
      <c r="L14" s="7">
        <f>AVERAGE(L4:L12)</f>
        <v>3.4882401212458902E-3</v>
      </c>
      <c r="M14" s="7">
        <f>AVERAGE(M4:M12)</f>
        <v>1.2097623892803689E-3</v>
      </c>
      <c r="N14" s="7">
        <f>AVERAGE(N4:N12)</f>
        <v>1.7659230232775058E-2</v>
      </c>
      <c r="O14" s="9">
        <f>AVERAGE(O4:O12)</f>
        <v>2.8439620258984277</v>
      </c>
      <c r="P14" s="7">
        <f>AVERAGE(P4:P12)</f>
        <v>8.5303040497464733E-3</v>
      </c>
      <c r="Q14" s="7">
        <f>AVERAGE(Q4:Q12)</f>
        <v>1.4306386915307308E-3</v>
      </c>
      <c r="R14" s="7">
        <f>AVERAGE(R4:R12)</f>
        <v>1.0050818534306949E-2</v>
      </c>
      <c r="S14" s="9">
        <f>AVERAGE(S4:S12)</f>
        <v>6.0310223387693593</v>
      </c>
      <c r="T14" s="7">
        <f>AVERAGE(T4:T12)</f>
        <v>3.312236485347067E-2</v>
      </c>
      <c r="U14" s="7">
        <f>AVERAGE(U4:U12)</f>
        <v>1.3722322531917355E-3</v>
      </c>
      <c r="V14" s="7">
        <f>AVERAGE(V4:V12)</f>
        <v>1.8699196631865063E-4</v>
      </c>
      <c r="W14" s="9">
        <f>AVERAGE(W4:W12)</f>
        <v>24.785137303691094</v>
      </c>
      <c r="X14" s="8"/>
      <c r="Y14" s="7"/>
      <c r="Z14" s="7"/>
      <c r="AA14" s="7"/>
      <c r="AB14" s="7"/>
      <c r="AC14" s="7"/>
      <c r="AD14" s="7"/>
    </row>
    <row r="15" spans="1:30" s="4" customFormat="1" x14ac:dyDescent="0.25">
      <c r="A15" s="5" t="s">
        <v>1</v>
      </c>
      <c r="B15" s="1"/>
      <c r="C15" s="1"/>
      <c r="D15" s="1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E16" s="1"/>
      <c r="F16" s="1"/>
    </row>
    <row r="17" spans="2:29" x14ac:dyDescent="0.25">
      <c r="C17" s="3"/>
      <c r="E17" s="1"/>
      <c r="F17" s="1"/>
      <c r="G17" s="3"/>
      <c r="H17" s="3"/>
      <c r="I17" s="3"/>
      <c r="J17" s="3"/>
      <c r="K17" s="3"/>
      <c r="T17" s="3"/>
    </row>
    <row r="18" spans="2:29" x14ac:dyDescent="0.25">
      <c r="B18" s="1" t="s">
        <v>0</v>
      </c>
      <c r="E18" s="1"/>
      <c r="F18" s="1"/>
    </row>
    <row r="19" spans="2:29" x14ac:dyDescent="0.25">
      <c r="E19" s="1"/>
      <c r="F19" s="1"/>
      <c r="AC19" s="3"/>
    </row>
    <row r="20" spans="2:29" x14ac:dyDescent="0.25">
      <c r="E20" s="1"/>
      <c r="F20" s="1"/>
    </row>
    <row r="21" spans="2:29" x14ac:dyDescent="0.25">
      <c r="E21" s="1"/>
      <c r="F21" s="1"/>
    </row>
    <row r="22" spans="2:29" x14ac:dyDescent="0.25">
      <c r="E22" s="1"/>
      <c r="F22" s="1"/>
    </row>
    <row r="23" spans="2:29" x14ac:dyDescent="0.25">
      <c r="E23" s="1"/>
      <c r="F23" s="1"/>
    </row>
    <row r="24" spans="2:29" x14ac:dyDescent="0.25">
      <c r="E24" s="1"/>
      <c r="F24" s="1"/>
    </row>
    <row r="25" spans="2:29" x14ac:dyDescent="0.25">
      <c r="E25" s="1"/>
      <c r="F25" s="1"/>
    </row>
    <row r="26" spans="2:29" x14ac:dyDescent="0.25">
      <c r="E26" s="1"/>
      <c r="F26" s="1"/>
    </row>
    <row r="27" spans="2:29" x14ac:dyDescent="0.25">
      <c r="E27" s="1"/>
      <c r="F27" s="1"/>
    </row>
    <row r="28" spans="2:29" x14ac:dyDescent="0.25">
      <c r="E28" s="1"/>
      <c r="F28" s="1"/>
    </row>
    <row r="29" spans="2:29" x14ac:dyDescent="0.25">
      <c r="E29" s="1"/>
      <c r="F29" s="1"/>
    </row>
    <row r="30" spans="2:29" x14ac:dyDescent="0.25">
      <c r="E30" s="1"/>
      <c r="F30" s="1"/>
    </row>
    <row r="31" spans="2:29" x14ac:dyDescent="0.25">
      <c r="E31" s="1"/>
      <c r="F31" s="1"/>
    </row>
    <row r="32" spans="2:29" x14ac:dyDescent="0.25">
      <c r="E32" s="1"/>
      <c r="F32" s="1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</sheetData>
  <sheetProtection selectLockedCells="1"/>
  <conditionalFormatting sqref="C4:C13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3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3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3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3 K4:K13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2:X22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3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3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3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3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3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3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3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3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3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3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3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3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3">
    <cfRule type="iconSet" priority="1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3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3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4803149606299213" right="0.74803149606299213" top="0.98425196850393704" bottom="0.98425196850393704" header="0.51181102362204722" footer="0.51181102362204722"/>
  <pageSetup paperSize="9" scale="30" orientation="landscape" horizontalDpi="4294967292" vertic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Monétaire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DOS SANTOS</dc:creator>
  <cp:lastModifiedBy>Sandra DOS SANTOS</cp:lastModifiedBy>
  <dcterms:created xsi:type="dcterms:W3CDTF">2024-04-15T09:53:11Z</dcterms:created>
  <dcterms:modified xsi:type="dcterms:W3CDTF">2024-04-15T09:53:38Z</dcterms:modified>
</cp:coreProperties>
</file>