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Missions GALEA\R0035 - Groupes de travail\GT Finance\2.Observatoire EPS\2021.06.30\Résultats finaux, univers par univers\"/>
    </mc:Choice>
  </mc:AlternateContent>
  <xr:revisionPtr revIDLastSave="0" documentId="13_ncr:1_{6277C83E-0447-423E-8065-CF051072B9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étaire" sheetId="2" r:id="rId1"/>
  </sheets>
  <definedNames>
    <definedName name="_xlnm._FilterDatabase" localSheetId="0" hidden="1">Monétaire!$A$3:$W$3</definedName>
    <definedName name="_xlnm.Print_Area" localSheetId="0">Monétaire!$A$1:$W$3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2" l="1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<sst xmlns="http://schemas.openxmlformats.org/spreadsheetml/2006/main" count="57" uniqueCount="50">
  <si>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</si>
  <si>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</si>
  <si>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MONETAIRE EUR</t>
  </si>
  <si>
    <t>Société</t>
  </si>
  <si>
    <t>Nom du fonds</t>
  </si>
  <si>
    <t>Perf. annualisée depuis 01/08</t>
  </si>
  <si>
    <t>Perf.
Totale
depuis 01/08</t>
  </si>
  <si>
    <t>Volatilité annualisée depuis 01/08</t>
  </si>
  <si>
    <t>Max Drawdown depuis 01/08</t>
  </si>
  <si>
    <t>Couple Rendement / Risque depuis 01/08</t>
  </si>
  <si>
    <t>Performance annualisée 5 ans</t>
  </si>
  <si>
    <t>Volatilité annualisée
5 ans</t>
  </si>
  <si>
    <t>Max Drawdown 
5 ans</t>
  </si>
  <si>
    <t>Couple Rendement Risque 5 ans</t>
  </si>
  <si>
    <t>Performance annualisée 3 ans</t>
  </si>
  <si>
    <t>Volatilité annualisée
3 ans</t>
  </si>
  <si>
    <t>Max Drawdown 
3 ans</t>
  </si>
  <si>
    <t>Couple Rendement Risque 
3 ans</t>
  </si>
  <si>
    <t>Performance annualisée 1 an</t>
  </si>
  <si>
    <t>Volatilité annualisée
 1 an</t>
  </si>
  <si>
    <t>Max Drawdown 
1 an</t>
  </si>
  <si>
    <t>Couple Rendement Risque 1 an</t>
  </si>
  <si>
    <t>Date de recommandation du fonds</t>
  </si>
  <si>
    <t>Compteur fonds liquidés SGP</t>
  </si>
  <si>
    <t>ISR</t>
  </si>
  <si>
    <t>Type</t>
  </si>
  <si>
    <t>Allianz GI</t>
  </si>
  <si>
    <t>Securicash SRI</t>
  </si>
  <si>
    <t>Oui</t>
  </si>
  <si>
    <t>FCP</t>
  </si>
  <si>
    <t>AXA</t>
  </si>
  <si>
    <t>Capital Monétaire 2 EUR</t>
  </si>
  <si>
    <t>FCPE</t>
  </si>
  <si>
    <t>BNPP ERE</t>
  </si>
  <si>
    <t>Multipar Monétaire Sélection</t>
  </si>
  <si>
    <t>Crédit Mutuel AM</t>
  </si>
  <si>
    <t>Perspective Monétaire</t>
  </si>
  <si>
    <t>Generali</t>
  </si>
  <si>
    <t>Trésorerie</t>
  </si>
  <si>
    <t>SICAV</t>
  </si>
  <si>
    <t>Groupama AM</t>
  </si>
  <si>
    <t xml:space="preserve">Monétaire Groupama Epargne Responsable </t>
  </si>
  <si>
    <t>Natixis</t>
  </si>
  <si>
    <t>Natixis ES Monétaire</t>
  </si>
  <si>
    <t>SwissLife AM</t>
  </si>
  <si>
    <t>Money Market Euro I</t>
  </si>
  <si>
    <t>Observatoire</t>
  </si>
  <si>
    <t>Moyenne</t>
  </si>
  <si>
    <t>* Les performances annualisées des FCP ont été réduites forfaitairement de 0,15% pour tenir compte des coûts d'intégration dans un FCPE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</si>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</sst>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C]d\-mmm\-yy;@"/>
    <numFmt numFmtId="165" formatCode="[$-40C]d\ mmmm\ yyyy;@"/>
    <numFmt numFmtId="166" formatCode="0.0%"/>
    <numFmt numFmtId="167" formatCode="_-* #,##0.00\ _€_-;\-* #,##0.00\ _€_-;_-* &quot;-&quot;??\ _€_-;_-@_-"/>
    <numFmt numFmtId="168" formatCode="dd/mm/yy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CF1D28"/>
      <name val="Calibri"/>
      <family val="2"/>
    </font>
    <font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8" fillId="3" borderId="0" xfId="1" applyFont="1" applyFill="1" applyAlignment="1" applyProtection="1">
      <alignment vertical="center"/>
      <protection locked="0"/>
    </xf>
    <xf numFmtId="0" fontId="9" fillId="3" borderId="0" xfId="1" applyFont="1" applyFill="1" applyAlignment="1" applyProtection="1">
      <alignment vertical="center"/>
      <protection locked="0"/>
    </xf>
    <xf numFmtId="0" fontId="1" fillId="4" borderId="0" xfId="1" applyFill="1" applyAlignment="1">
      <alignment vertical="center"/>
    </xf>
    <xf numFmtId="0" fontId="10" fillId="2" borderId="0" xfId="1" applyFont="1" applyFill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left" vertical="center"/>
      <protection locked="0"/>
    </xf>
    <xf numFmtId="164" fontId="12" fillId="2" borderId="0" xfId="1" applyNumberFormat="1" applyFont="1" applyFill="1" applyAlignment="1" applyProtection="1">
      <alignment horizontal="left" vertical="center"/>
      <protection locked="0"/>
    </xf>
    <xf numFmtId="0" fontId="1" fillId="4" borderId="0" xfId="1" applyFill="1"/>
    <xf numFmtId="165" fontId="13" fillId="5" borderId="0" xfId="1" applyNumberFormat="1" applyFont="1" applyFill="1" applyAlignment="1" applyProtection="1">
      <alignment horizontal="center"/>
      <protection locked="0"/>
    </xf>
    <xf numFmtId="0" fontId="13" fillId="5" borderId="0" xfId="1" applyFont="1" applyFill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 vertical="center" wrapText="1"/>
      <protection locked="0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7" fontId="0" fillId="0" borderId="0" xfId="3" applyFont="1" applyFill="1" applyBorder="1" applyAlignment="1">
      <alignment horizontal="center" vertical="center"/>
    </xf>
    <xf numFmtId="166" fontId="14" fillId="0" borderId="0" xfId="2" applyNumberFormat="1" applyFont="1" applyFill="1" applyBorder="1" applyAlignment="1">
      <alignment horizontal="center" vertical="center"/>
    </xf>
    <xf numFmtId="2" fontId="14" fillId="0" borderId="0" xfId="3" applyNumberFormat="1" applyFont="1" applyFill="1" applyBorder="1" applyAlignment="1">
      <alignment horizontal="center" vertical="center"/>
    </xf>
    <xf numFmtId="168" fontId="0" fillId="0" borderId="0" xfId="3" applyNumberFormat="1" applyFont="1" applyFill="1" applyBorder="1" applyAlignment="1">
      <alignment horizontal="center" vertical="center"/>
    </xf>
    <xf numFmtId="166" fontId="1" fillId="0" borderId="0" xfId="2" applyNumberFormat="1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2" fontId="0" fillId="0" borderId="0" xfId="3" applyNumberFormat="1" applyFont="1" applyFill="1" applyBorder="1" applyAlignment="1">
      <alignment horizontal="center" vertical="center"/>
    </xf>
    <xf numFmtId="0" fontId="1" fillId="4" borderId="0" xfId="1" applyFill="1" applyProtection="1">
      <protection locked="0"/>
    </xf>
    <xf numFmtId="0" fontId="1" fillId="4" borderId="0" xfId="1" applyFill="1" applyAlignment="1" applyProtection="1">
      <alignment horizontal="center"/>
      <protection locked="0"/>
    </xf>
    <xf numFmtId="0" fontId="15" fillId="4" borderId="2" xfId="1" applyFont="1" applyFill="1" applyBorder="1" applyAlignment="1">
      <alignment horizontal="left" vertical="center"/>
    </xf>
    <xf numFmtId="166" fontId="15" fillId="4" borderId="2" xfId="2" applyNumberFormat="1" applyFont="1" applyFill="1" applyBorder="1" applyAlignment="1" applyProtection="1">
      <alignment horizontal="center" vertical="center"/>
    </xf>
    <xf numFmtId="167" fontId="15" fillId="4" borderId="2" xfId="3" applyFont="1" applyFill="1" applyBorder="1" applyAlignment="1" applyProtection="1">
      <alignment horizontal="center" vertical="center"/>
    </xf>
    <xf numFmtId="0" fontId="16" fillId="4" borderId="0" xfId="1" applyFont="1" applyFill="1" applyAlignment="1" applyProtection="1">
      <alignment horizontal="left"/>
      <protection locked="0"/>
    </xf>
    <xf numFmtId="166" fontId="1" fillId="4" borderId="0" xfId="1" applyNumberFormat="1" applyFill="1" applyProtection="1">
      <protection locked="0"/>
    </xf>
  </cellXfs>
  <cellStyles count="4">
    <cellStyle name="Milliers 2" xfId="3" xr:uid="{D3E1386A-A17D-4BC9-AF58-D70CC4C04DA4}"/>
    <cellStyle name="Normal" xfId="0" builtinId="0"/>
    <cellStyle name="Normal 2" xfId="1" xr:uid="{84F9CE50-B561-4FAA-AF74-5296D00186BD}"/>
    <cellStyle name="Pourcentage 2" xfId="2" xr:uid="{BF10A117-2ABE-4EF0-8A40-58A9F4D98AD6}"/>
  </cellStyles>
  <dxfs count="5">
    <dxf>
      <numFmt numFmtId="2" formatCode="0.00"/>
    </dxf>
    <dxf>
      <numFmt numFmtId="2" formatCode="0.00"/>
    </dxf>
    <dxf>
      <numFmt numFmtId="2" formatCode="0.0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D2CC20E5-B770-44B0-91B2-E3C4228800EB}"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C1F310-1492-405E-A051-41C1A9ABF73F}" name="Table11" displayName="Table11" ref="A3:W11" totalsRowShown="0">
  <autoFilter ref="A3:W11" xr:uid="{00000000-0009-0000-0100-00000B000000}"/>
  <sortState xmlns:xlrd2="http://schemas.microsoft.com/office/spreadsheetml/2017/richdata2" ref="A4:W11">
    <sortCondition ref="A3:A11"/>
  </sortState>
  <tableColumns count="23">
    <tableColumn id="1" xr3:uid="{5B85823A-79B4-46C9-BDC9-4795F0C62043}" name="Société"/>
    <tableColumn id="2" xr3:uid="{C9446242-BE28-491D-B884-0068F85C3DCE}" name="Nom du fonds"/>
    <tableColumn id="3" xr3:uid="{742E1666-9863-4D65-812C-65F41B1E3E4A}" name="Perf. annualisée depuis 01/08"/>
    <tableColumn id="4" xr3:uid="{35C32464-6D34-42BD-B62B-2820484479E1}" name="Perf._x000a_Totale_x000a_depuis 01/08"/>
    <tableColumn id="5" xr3:uid="{FE22291D-D81D-4327-98BF-0BE05C2CE0BE}" name="Volatilité annualisée depuis 01/08"/>
    <tableColumn id="6" xr3:uid="{0EBAD5C6-E843-467F-B9FF-C045D278D41E}" name="Max Drawdown depuis 01/08"/>
    <tableColumn id="7" xr3:uid="{8D0A4EB0-9F02-4656-B094-B58E80B1C882}" name="Couple Rendement / Risque depuis 01/08"/>
    <tableColumn id="8" xr3:uid="{9CE5AFE6-004C-4EFD-83A5-4F6BBA6FB0B4}" name="Performance annualisée 5 ans"/>
    <tableColumn id="9" xr3:uid="{EA049897-BD01-418D-9652-0D7FC31F82AA}" name="Volatilité annualisée_x000a_5 ans"/>
    <tableColumn id="10" xr3:uid="{8F36AB41-D3AC-4BCC-940C-71D3EB3D26A7}" name="Max Drawdown _x000a_5 ans"/>
    <tableColumn id="11" xr3:uid="{ABD3B570-FEE0-4AF6-90E8-6C49935C69AB}" name="Couple Rendement Risque 5 ans" dataDxfId="2"/>
    <tableColumn id="12" xr3:uid="{A23CD24B-0B05-460E-8919-21C00D856FA3}" name="Performance annualisée 3 ans"/>
    <tableColumn id="13" xr3:uid="{39C57CD5-0225-4A99-BD08-52347BE952C2}" name="Volatilité annualisée_x000a_3 ans"/>
    <tableColumn id="14" xr3:uid="{B85C8CB2-3DCF-45FE-A2C2-2A6E030686B9}" name="Max Drawdown _x000a_3 ans"/>
    <tableColumn id="15" xr3:uid="{F44DD811-F92D-4606-9665-6E6114761D16}" name="Couple Rendement Risque _x000a_3 ans" dataDxfId="1"/>
    <tableColumn id="16" xr3:uid="{AF19E01C-03D6-4A21-8368-08D740BAD368}" name="Performance annualisée 1 an"/>
    <tableColumn id="17" xr3:uid="{F8ABE9B1-AF90-4E8A-BF4B-52852FFBF893}" name="Volatilité annualisée_x000a_ 1 an"/>
    <tableColumn id="18" xr3:uid="{8E73372B-F3E5-4F55-826F-81FF9E889C98}" name="Max Drawdown _x000a_1 an"/>
    <tableColumn id="19" xr3:uid="{BF4A5208-B9B0-43B7-807A-BF2FFC5E0F58}" name="Couple Rendement Risque 1 an" dataDxfId="0"/>
    <tableColumn id="20" xr3:uid="{6A4BC4EB-8E6E-4604-9FBC-3687DFF7AF82}" name="Date de recommandation du fonds"/>
    <tableColumn id="21" xr3:uid="{4F992B55-7395-40C1-81A2-2EB6DF3A84EF}" name="Compteur fonds liquidés SGP"/>
    <tableColumn id="22" xr3:uid="{EA46CD92-FA6A-4F1B-88EE-CC6E8524581D}" name="ISR"/>
    <tableColumn id="23" xr3:uid="{022A165E-4E3B-41EF-B3F0-84CB9D199C2F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E51B-BF16-4AC2-81C5-B33119916417}">
  <sheetPr>
    <tabColor rgb="FF008000"/>
    <pageSetUpPr fitToPage="1"/>
  </sheetPr>
  <dimension ref="A1:W41"/>
  <sheetViews>
    <sheetView showGridLines="0" tabSelected="1" zoomScale="85" zoomScaleNormal="85" workbookViewId="0">
      <pane xSplit="1" topLeftCell="B1" activePane="topRight" state="frozenSplit"/>
      <selection pane="topRight" activeCell="B2" sqref="B2"/>
    </sheetView>
  </sheetViews>
  <sheetFormatPr baseColWidth="10" defaultColWidth="11.77734375" defaultRowHeight="15.6" outlineLevelCol="1" x14ac:dyDescent="0.3"/>
  <cols>
    <col min="1" max="1" width="17.6640625" style="23" customWidth="1"/>
    <col min="2" max="2" width="23.21875" style="23" customWidth="1"/>
    <col min="3" max="4" width="14.33203125" style="23" customWidth="1"/>
    <col min="5" max="6" width="14.33203125" style="24" customWidth="1" outlineLevel="1"/>
    <col min="7" max="7" width="14.33203125" style="23" customWidth="1" outlineLevel="1"/>
    <col min="8" max="8" width="14.33203125" style="23" customWidth="1"/>
    <col min="9" max="11" width="14.33203125" style="23" customWidth="1" outlineLevel="1"/>
    <col min="12" max="12" width="14.33203125" style="23" customWidth="1"/>
    <col min="13" max="15" width="14.33203125" style="23" customWidth="1" outlineLevel="1"/>
    <col min="16" max="16" width="14.33203125" style="23" customWidth="1"/>
    <col min="17" max="19" width="14.33203125" style="23" customWidth="1" outlineLevel="1"/>
    <col min="20" max="21" width="14.33203125" style="23" customWidth="1"/>
    <col min="22" max="23" width="12.109375" style="23" customWidth="1"/>
    <col min="24" max="16384" width="11.77734375" style="23"/>
  </cols>
  <sheetData>
    <row r="1" spans="1:23" s="5" customFormat="1" ht="21" x14ac:dyDescent="0.3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9" customFormat="1" ht="21" x14ac:dyDescent="0.4">
      <c r="A2" s="6" t="s">
        <v>1</v>
      </c>
      <c r="B2" s="7" t="s">
        <v>2</v>
      </c>
      <c r="C2" s="8">
        <v>44377</v>
      </c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9" customFormat="1" ht="80.099999999999994" customHeight="1" x14ac:dyDescent="0.3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12" t="s">
        <v>22</v>
      </c>
      <c r="U3" s="12" t="s">
        <v>23</v>
      </c>
      <c r="V3" s="12" t="s">
        <v>24</v>
      </c>
      <c r="W3" s="12" t="s">
        <v>25</v>
      </c>
    </row>
    <row r="4" spans="1:23" s="5" customFormat="1" ht="21.75" customHeight="1" x14ac:dyDescent="0.3">
      <c r="A4" s="13" t="s">
        <v>26</v>
      </c>
      <c r="B4" s="14" t="s">
        <v>27</v>
      </c>
      <c r="C4" s="15">
        <v>3.1571562891553099E-3</v>
      </c>
      <c r="D4" s="15">
        <v>6.4722849979035296E-2</v>
      </c>
      <c r="E4" s="15">
        <v>9.2437917894401306E-4</v>
      </c>
      <c r="F4" s="15">
        <v>1.5585017272634751E-2</v>
      </c>
      <c r="G4" s="16">
        <v>3.4154342298816855</v>
      </c>
      <c r="H4" s="17">
        <v>-4.5776124066644903E-3</v>
      </c>
      <c r="I4" s="17">
        <v>3.5011098650132686E-4</v>
      </c>
      <c r="J4" s="17">
        <v>1.5291558610563779E-2</v>
      </c>
      <c r="K4" s="18">
        <v>-13.074746532260399</v>
      </c>
      <c r="L4" s="17">
        <v>-4.9785354307124103E-3</v>
      </c>
      <c r="M4" s="17">
        <v>4.3538263669786495E-4</v>
      </c>
      <c r="N4" s="17">
        <v>1.0401708029279902E-2</v>
      </c>
      <c r="O4" s="18">
        <v>-11.4348506602648</v>
      </c>
      <c r="P4" s="17">
        <v>-5.7041796374121502E-3</v>
      </c>
      <c r="Q4" s="17">
        <v>3.1575211340851634E-4</v>
      </c>
      <c r="R4" s="17">
        <v>4.2457985338652171E-3</v>
      </c>
      <c r="S4" s="18">
        <v>-18.065372788280122</v>
      </c>
      <c r="T4" s="19">
        <v>41640</v>
      </c>
      <c r="U4" s="16">
        <v>0</v>
      </c>
      <c r="V4" s="16" t="s">
        <v>28</v>
      </c>
      <c r="W4" s="16" t="s">
        <v>29</v>
      </c>
    </row>
    <row r="5" spans="1:23" s="5" customFormat="1" ht="21.75" customHeight="1" x14ac:dyDescent="0.3">
      <c r="A5" s="13" t="s">
        <v>30</v>
      </c>
      <c r="B5" s="14" t="s">
        <v>31</v>
      </c>
      <c r="C5" s="15">
        <v>3.0903763018466091E-3</v>
      </c>
      <c r="D5" s="15">
        <v>4.252781486426338E-2</v>
      </c>
      <c r="E5" s="15">
        <v>1.5973524087830272E-3</v>
      </c>
      <c r="F5" s="15">
        <v>1.6809297367173015E-2</v>
      </c>
      <c r="G5" s="16">
        <v>1.9346866006863632</v>
      </c>
      <c r="H5" s="17">
        <v>-3.2646301162728708E-3</v>
      </c>
      <c r="I5" s="17">
        <v>3.6749945770014327E-4</v>
      </c>
      <c r="J5" s="17">
        <v>1.6227112380312523E-2</v>
      </c>
      <c r="K5" s="18">
        <v>-8.8833603638582943</v>
      </c>
      <c r="L5" s="17">
        <v>-3.5538970662070124E-3</v>
      </c>
      <c r="M5" s="17">
        <v>4.3177061506873438E-4</v>
      </c>
      <c r="N5" s="17">
        <v>1.0626256483030082E-2</v>
      </c>
      <c r="O5" s="18">
        <v>-8.2309840970563979</v>
      </c>
      <c r="P5" s="17">
        <v>-4.0078738373547917E-3</v>
      </c>
      <c r="Q5" s="17">
        <v>3.44216902153561E-4</v>
      </c>
      <c r="R5" s="17">
        <v>4.098290961652885E-3</v>
      </c>
      <c r="S5" s="18">
        <v>-11.64345449709152</v>
      </c>
      <c r="T5" s="19">
        <v>41640</v>
      </c>
      <c r="U5" s="16">
        <v>0</v>
      </c>
      <c r="V5" s="16" t="s">
        <v>28</v>
      </c>
      <c r="W5" s="16" t="s">
        <v>32</v>
      </c>
    </row>
    <row r="6" spans="1:23" s="5" customFormat="1" ht="21.75" customHeight="1" x14ac:dyDescent="0.3">
      <c r="A6" s="13" t="s">
        <v>33</v>
      </c>
      <c r="B6" s="14" t="s">
        <v>34</v>
      </c>
      <c r="C6" s="15">
        <v>4.7992631132558472E-3</v>
      </c>
      <c r="D6" s="15">
        <v>6.6757427415539361E-2</v>
      </c>
      <c r="E6" s="15">
        <v>8.9825507245281657E-4</v>
      </c>
      <c r="F6" s="15">
        <v>1.6048448145344528E-2</v>
      </c>
      <c r="G6" s="16">
        <v>5.3428733779935786</v>
      </c>
      <c r="H6" s="17">
        <v>-3.2167301083627642E-3</v>
      </c>
      <c r="I6" s="17">
        <v>1.7255798759742343E-4</v>
      </c>
      <c r="J6" s="17">
        <v>1.5995867437365904E-2</v>
      </c>
      <c r="K6" s="18">
        <v>-18.641444265491625</v>
      </c>
      <c r="L6" s="17">
        <v>-3.8224858362106984E-3</v>
      </c>
      <c r="M6" s="17">
        <v>1.7941752013767563E-4</v>
      </c>
      <c r="N6" s="17">
        <v>1.142627057981396E-2</v>
      </c>
      <c r="O6" s="18">
        <v>-21.30497530719142</v>
      </c>
      <c r="P6" s="17">
        <v>-4.4095284573986149E-3</v>
      </c>
      <c r="Q6" s="17">
        <v>1.9757149891484375E-4</v>
      </c>
      <c r="R6" s="17">
        <v>4.4065169592330941E-3</v>
      </c>
      <c r="S6" s="18">
        <v>-22.318646574115366</v>
      </c>
      <c r="T6" s="19">
        <v>41640</v>
      </c>
      <c r="U6" s="16">
        <v>0</v>
      </c>
      <c r="V6" s="16">
        <v>0</v>
      </c>
      <c r="W6" s="16" t="s">
        <v>32</v>
      </c>
    </row>
    <row r="7" spans="1:23" s="5" customFormat="1" ht="21.75" customHeight="1" x14ac:dyDescent="0.3">
      <c r="A7" s="13" t="s">
        <v>35</v>
      </c>
      <c r="B7" s="14" t="s">
        <v>36</v>
      </c>
      <c r="C7" s="15">
        <v>6.0146304700148256E-3</v>
      </c>
      <c r="D7" s="15">
        <v>8.4305764654460713E-2</v>
      </c>
      <c r="E7" s="15">
        <v>1.739176655465728E-3</v>
      </c>
      <c r="F7" s="15">
        <v>1.2521859738541143E-2</v>
      </c>
      <c r="G7" s="16">
        <v>3.4583206088424578</v>
      </c>
      <c r="H7" s="17">
        <v>-2.4951155754600052E-3</v>
      </c>
      <c r="I7" s="17">
        <v>1.6271332253271011E-4</v>
      </c>
      <c r="J7" s="17">
        <v>1.2521859738541143E-2</v>
      </c>
      <c r="K7" s="18">
        <v>-15.334427056262799</v>
      </c>
      <c r="L7" s="17">
        <v>-3.2650188894880472E-3</v>
      </c>
      <c r="M7" s="17">
        <v>1.7235813065150541E-4</v>
      </c>
      <c r="N7" s="17">
        <v>9.7653270129400994E-3</v>
      </c>
      <c r="O7" s="18">
        <v>-18.943225231942545</v>
      </c>
      <c r="P7" s="17">
        <v>-3.6768826776207852E-3</v>
      </c>
      <c r="Q7" s="17">
        <v>2.0352237466300367E-4</v>
      </c>
      <c r="R7" s="17">
        <v>3.7188290373882508E-3</v>
      </c>
      <c r="S7" s="18">
        <v>-18.066233178091792</v>
      </c>
      <c r="T7" s="19">
        <v>41640</v>
      </c>
      <c r="U7" s="16">
        <v>0</v>
      </c>
      <c r="V7" s="16" t="s">
        <v>28</v>
      </c>
      <c r="W7" s="16" t="s">
        <v>32</v>
      </c>
    </row>
    <row r="8" spans="1:23" s="5" customFormat="1" ht="21.75" customHeight="1" x14ac:dyDescent="0.3">
      <c r="A8" s="13" t="s">
        <v>37</v>
      </c>
      <c r="B8" s="14" t="s">
        <v>38</v>
      </c>
      <c r="C8" s="15">
        <v>6.6734595032642563E-3</v>
      </c>
      <c r="D8" s="15">
        <v>9.3929750412644397E-2</v>
      </c>
      <c r="E8" s="15">
        <v>1.3145263781833461E-3</v>
      </c>
      <c r="F8" s="15">
        <v>1.3681371181180917E-2</v>
      </c>
      <c r="G8" s="16">
        <v>5.0767026162585402</v>
      </c>
      <c r="H8" s="17">
        <v>-2.6161935577686535E-3</v>
      </c>
      <c r="I8" s="17">
        <v>6.4849566004756339E-4</v>
      </c>
      <c r="J8" s="17">
        <v>1.3681371181180917E-2</v>
      </c>
      <c r="K8" s="18">
        <v>-4.0342499093621855</v>
      </c>
      <c r="L8" s="17">
        <v>-3.3515469167271217E-3</v>
      </c>
      <c r="M8" s="17">
        <v>7.3521498131354809E-4</v>
      </c>
      <c r="N8" s="17">
        <v>1.0023254629708295E-2</v>
      </c>
      <c r="O8" s="18">
        <v>-4.5585944273594485</v>
      </c>
      <c r="P8" s="17">
        <v>-2.7889218354595346E-3</v>
      </c>
      <c r="Q8" s="17">
        <v>3.3586025694016413E-4</v>
      </c>
      <c r="R8" s="17">
        <v>3.0796316977003742E-3</v>
      </c>
      <c r="S8" s="18">
        <v>-8.3038161789901821</v>
      </c>
      <c r="T8" s="19">
        <v>41640</v>
      </c>
      <c r="U8" s="16">
        <v>0</v>
      </c>
      <c r="V8" s="16">
        <v>0</v>
      </c>
      <c r="W8" s="16" t="s">
        <v>39</v>
      </c>
    </row>
    <row r="9" spans="1:23" s="5" customFormat="1" ht="21.75" customHeight="1" x14ac:dyDescent="0.3">
      <c r="A9" s="13" t="s">
        <v>40</v>
      </c>
      <c r="B9" s="14" t="s">
        <v>41</v>
      </c>
      <c r="C9" s="15">
        <v>3.0359011995317875E-3</v>
      </c>
      <c r="D9" s="15">
        <v>4.1763882407839459E-2</v>
      </c>
      <c r="E9" s="15">
        <v>2.3824517427979029E-3</v>
      </c>
      <c r="F9" s="15">
        <v>2.040368582711715E-2</v>
      </c>
      <c r="G9" s="16">
        <v>1.2742760514286375</v>
      </c>
      <c r="H9" s="20">
        <v>-3.8525845879328058E-3</v>
      </c>
      <c r="I9" s="20">
        <v>9.9390516731781087E-4</v>
      </c>
      <c r="J9" s="20">
        <v>1.9112478031634544E-2</v>
      </c>
      <c r="K9" s="21">
        <v>-3.8762094358856514</v>
      </c>
      <c r="L9" s="20">
        <v>-4.365227758604262E-3</v>
      </c>
      <c r="M9" s="20">
        <v>8.6845728609820665E-4</v>
      </c>
      <c r="N9" s="20">
        <v>1.3041556145004496E-2</v>
      </c>
      <c r="O9" s="21">
        <v>-5.0264161847455959</v>
      </c>
      <c r="P9" s="17">
        <v>-4.8620163923693838E-3</v>
      </c>
      <c r="Q9" s="17">
        <v>3.6787816371688296E-4</v>
      </c>
      <c r="R9" s="17">
        <v>4.9030532649877176E-3</v>
      </c>
      <c r="S9" s="18">
        <v>-13.2163767026715</v>
      </c>
      <c r="T9" s="19">
        <v>43465</v>
      </c>
      <c r="U9" s="16">
        <v>0</v>
      </c>
      <c r="V9" s="16">
        <v>0</v>
      </c>
      <c r="W9" s="16" t="s">
        <v>32</v>
      </c>
    </row>
    <row r="10" spans="1:23" s="5" customFormat="1" ht="21.75" customHeight="1" x14ac:dyDescent="0.3">
      <c r="A10" s="13" t="s">
        <v>42</v>
      </c>
      <c r="B10" s="14" t="s">
        <v>43</v>
      </c>
      <c r="C10" s="15">
        <v>4.4137803903561146E-3</v>
      </c>
      <c r="D10" s="15">
        <v>6.1246722846441948E-2</v>
      </c>
      <c r="E10" s="15">
        <v>1.7976727478416416E-3</v>
      </c>
      <c r="F10" s="15">
        <v>1.7175409516930185E-2</v>
      </c>
      <c r="G10" s="16">
        <v>2.4552746853705587</v>
      </c>
      <c r="H10" s="17">
        <v>-3.4278520146704405E-3</v>
      </c>
      <c r="I10" s="17">
        <v>2.2132699906715758E-4</v>
      </c>
      <c r="J10" s="17">
        <v>1.7019850204156622E-2</v>
      </c>
      <c r="K10" s="18">
        <v>-15.487726436982603</v>
      </c>
      <c r="L10" s="17">
        <v>-4.1164020626828224E-3</v>
      </c>
      <c r="M10" s="17">
        <v>2.5993845819935354E-4</v>
      </c>
      <c r="N10" s="17">
        <v>1.2301230253741134E-2</v>
      </c>
      <c r="O10" s="18">
        <v>-15.836064009912096</v>
      </c>
      <c r="P10" s="17">
        <v>-4.7371547797131486E-3</v>
      </c>
      <c r="Q10" s="17">
        <v>2.2054526279626207E-4</v>
      </c>
      <c r="R10" s="17">
        <v>4.7339200607655956E-3</v>
      </c>
      <c r="S10" s="18">
        <v>-21.479286018894424</v>
      </c>
      <c r="T10" s="19">
        <v>42370</v>
      </c>
      <c r="U10" s="16">
        <v>0</v>
      </c>
      <c r="V10" s="16">
        <v>0</v>
      </c>
      <c r="W10" s="16" t="s">
        <v>32</v>
      </c>
    </row>
    <row r="11" spans="1:23" s="5" customFormat="1" ht="21.75" customHeight="1" x14ac:dyDescent="0.3">
      <c r="A11" s="13" t="s">
        <v>44</v>
      </c>
      <c r="B11" s="14" t="s">
        <v>45</v>
      </c>
      <c r="C11" s="15">
        <v>7.2731560914784943E-3</v>
      </c>
      <c r="D11" s="15">
        <v>0.10275864738495111</v>
      </c>
      <c r="E11" s="15">
        <v>9.707193626023057E-4</v>
      </c>
      <c r="F11" s="15">
        <v>1.2875984317823712E-2</v>
      </c>
      <c r="G11" s="16">
        <v>7.4925425119579447</v>
      </c>
      <c r="H11" s="15">
        <v>-2.5692901668509238E-3</v>
      </c>
      <c r="I11" s="15">
        <v>3.50785947728657E-4</v>
      </c>
      <c r="J11" s="15">
        <v>1.2875984317823712E-2</v>
      </c>
      <c r="K11" s="22">
        <v>-7.324381673459575</v>
      </c>
      <c r="L11" s="17">
        <v>-3.3535862682680939E-3</v>
      </c>
      <c r="M11" s="17">
        <v>4.1219039977393682E-4</v>
      </c>
      <c r="N11" s="17">
        <v>1.0029333103269865E-2</v>
      </c>
      <c r="O11" s="18">
        <v>-8.1360125565936201</v>
      </c>
      <c r="P11" s="17">
        <v>-3.783204122820738E-3</v>
      </c>
      <c r="Q11" s="17">
        <v>1.372794637031952E-4</v>
      </c>
      <c r="R11" s="17">
        <v>3.7894286676630248E-3</v>
      </c>
      <c r="S11" s="18">
        <v>-27.558412749923086</v>
      </c>
      <c r="T11" s="19">
        <v>43100</v>
      </c>
      <c r="U11" s="16">
        <v>0</v>
      </c>
      <c r="V11" s="16">
        <v>0</v>
      </c>
      <c r="W11" s="16" t="s">
        <v>39</v>
      </c>
    </row>
    <row r="12" spans="1:23" ht="21" customHeight="1" x14ac:dyDescent="0.3"/>
    <row r="13" spans="1:23" s="5" customFormat="1" ht="21" customHeight="1" x14ac:dyDescent="0.3">
      <c r="A13" s="25" t="s">
        <v>46</v>
      </c>
      <c r="B13" s="25" t="s">
        <v>47</v>
      </c>
      <c r="C13" s="26">
        <f t="shared" ref="C13:S13" si="0">AVERAGE(C4:C11)</f>
        <v>4.8072154198629058E-3</v>
      </c>
      <c r="D13" s="26">
        <f t="shared" si="0"/>
        <v>6.9751607495646961E-2</v>
      </c>
      <c r="E13" s="26">
        <f t="shared" si="0"/>
        <v>1.4530666933838476E-3</v>
      </c>
      <c r="F13" s="26">
        <f t="shared" si="0"/>
        <v>1.5637634170843174E-2</v>
      </c>
      <c r="G13" s="27">
        <f t="shared" si="0"/>
        <v>3.8062638353024703</v>
      </c>
      <c r="H13" s="26">
        <f t="shared" si="0"/>
        <v>-3.252501066747869E-3</v>
      </c>
      <c r="I13" s="26">
        <f t="shared" si="0"/>
        <v>4.0842444106159903E-4</v>
      </c>
      <c r="J13" s="26">
        <f t="shared" si="0"/>
        <v>1.5340760237697395E-2</v>
      </c>
      <c r="K13" s="27">
        <f t="shared" si="0"/>
        <v>-10.832068209195391</v>
      </c>
      <c r="L13" s="26">
        <f t="shared" si="0"/>
        <v>-3.8508375286125584E-3</v>
      </c>
      <c r="M13" s="26">
        <f t="shared" si="0"/>
        <v>4.368412534926032E-4</v>
      </c>
      <c r="N13" s="26">
        <f t="shared" si="0"/>
        <v>1.0951867029598479E-2</v>
      </c>
      <c r="O13" s="27">
        <f t="shared" si="0"/>
        <v>-11.683890309383241</v>
      </c>
      <c r="P13" s="26">
        <f t="shared" si="0"/>
        <v>-4.2462202175186439E-3</v>
      </c>
      <c r="Q13" s="26">
        <f t="shared" si="0"/>
        <v>2.6532825453705366E-4</v>
      </c>
      <c r="R13" s="26">
        <f t="shared" si="0"/>
        <v>4.1219336479070201E-3</v>
      </c>
      <c r="S13" s="27">
        <f t="shared" si="0"/>
        <v>-17.581449836007248</v>
      </c>
      <c r="T13" s="27"/>
      <c r="U13" s="26"/>
      <c r="V13" s="26"/>
      <c r="W13" s="26"/>
    </row>
    <row r="14" spans="1:23" s="9" customFormat="1" x14ac:dyDescent="0.3">
      <c r="A14" s="28" t="s">
        <v>48</v>
      </c>
      <c r="B14" s="23"/>
      <c r="C14" s="23"/>
      <c r="D14" s="23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3">
      <c r="E15" s="23"/>
      <c r="F15" s="23"/>
    </row>
    <row r="16" spans="1:23" x14ac:dyDescent="0.3">
      <c r="E16" s="23"/>
      <c r="F16" s="23"/>
      <c r="G16" s="29"/>
      <c r="P16" s="29"/>
    </row>
    <row r="17" spans="2:22" x14ac:dyDescent="0.3">
      <c r="B17" s="23" t="s">
        <v>49</v>
      </c>
      <c r="E17" s="23"/>
      <c r="F17" s="23"/>
    </row>
    <row r="18" spans="2:22" x14ac:dyDescent="0.3">
      <c r="E18" s="23"/>
      <c r="F18" s="23"/>
      <c r="V18" s="29"/>
    </row>
    <row r="19" spans="2:22" x14ac:dyDescent="0.3">
      <c r="E19" s="23"/>
      <c r="F19" s="23"/>
    </row>
    <row r="20" spans="2:22" x14ac:dyDescent="0.3">
      <c r="E20" s="23"/>
      <c r="F20" s="23"/>
    </row>
    <row r="21" spans="2:22" x14ac:dyDescent="0.3">
      <c r="E21" s="23"/>
      <c r="F21" s="23"/>
    </row>
    <row r="22" spans="2:22" x14ac:dyDescent="0.3">
      <c r="E22" s="23"/>
      <c r="F22" s="23"/>
    </row>
    <row r="23" spans="2:22" x14ac:dyDescent="0.3">
      <c r="E23" s="23"/>
      <c r="F23" s="23"/>
    </row>
    <row r="24" spans="2:22" x14ac:dyDescent="0.3">
      <c r="E24" s="23"/>
      <c r="F24" s="23"/>
    </row>
    <row r="25" spans="2:22" x14ac:dyDescent="0.3">
      <c r="E25" s="23"/>
      <c r="F25" s="23"/>
    </row>
    <row r="26" spans="2:22" x14ac:dyDescent="0.3">
      <c r="E26" s="23"/>
      <c r="F26" s="23"/>
    </row>
    <row r="27" spans="2:22" x14ac:dyDescent="0.3">
      <c r="E27" s="23"/>
      <c r="F27" s="23"/>
    </row>
    <row r="28" spans="2:22" x14ac:dyDescent="0.3">
      <c r="E28" s="23"/>
      <c r="F28" s="23"/>
    </row>
    <row r="29" spans="2:22" x14ac:dyDescent="0.3">
      <c r="E29" s="23"/>
      <c r="F29" s="23"/>
    </row>
    <row r="30" spans="2:22" x14ac:dyDescent="0.3">
      <c r="E30" s="23"/>
      <c r="F30" s="23"/>
    </row>
    <row r="31" spans="2:22" x14ac:dyDescent="0.3">
      <c r="E31" s="23"/>
      <c r="F31" s="23"/>
    </row>
    <row r="32" spans="2:22" x14ac:dyDescent="0.3">
      <c r="E32" s="23"/>
      <c r="F32" s="23"/>
    </row>
    <row r="33" s="23" customFormat="1" x14ac:dyDescent="0.3"/>
    <row r="34" s="23" customFormat="1" x14ac:dyDescent="0.3"/>
    <row r="35" s="23" customFormat="1" x14ac:dyDescent="0.3"/>
    <row r="36" s="23" customFormat="1" x14ac:dyDescent="0.3"/>
    <row r="37" s="23" customFormat="1" x14ac:dyDescent="0.3"/>
    <row r="38" s="23" customFormat="1" x14ac:dyDescent="0.3"/>
    <row r="39" s="23" customFormat="1" x14ac:dyDescent="0.3"/>
    <row r="40" s="23" customFormat="1" x14ac:dyDescent="0.3"/>
    <row r="41" s="23" customFormat="1" x14ac:dyDescent="0.3"/>
  </sheetData>
  <sheetProtection selectLockedCells="1"/>
  <conditionalFormatting sqref="G21:T21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1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1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1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1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1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1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1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1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1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1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1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000000000000011" right="0.75000000000000011" top="0.984251969" bottom="0.984251969" header="0.5" footer="0.5"/>
  <pageSetup paperSize="9" scale="77" orientation="landscape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Monétaire</vt:lpstr>
      <vt:lpstr>Monétaire!Zone_d_impression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VASON</dc:creator>
  <cp:lastModifiedBy>Adrien VASON</cp:lastModifiedBy>
  <dcterms:created xsi:type="dcterms:W3CDTF">2015-06-05T18:19:34Z</dcterms:created>
  <dcterms:modified xsi:type="dcterms:W3CDTF">2021-09-27T10:20:36Z</dcterms:modified>
</cp:coreProperties>
</file>