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980" yWindow="0" windowWidth="25600" windowHeight="16060" tabRatio="747" firstSheet="1" activeTab="1"/>
  </bookViews>
  <sheets>
    <sheet name="Diversifié &amp; Flexible" sheetId="12" state="hidden" r:id="rId1"/>
    <sheet name="Actions Monde" sheetId="6" r:id="rId2"/>
    <sheet name="Lindicateur" sheetId="13" state="hidden" r:id="rId3"/>
  </sheets>
  <definedNames>
    <definedName name="_xlnm._FilterDatabase" localSheetId="1" hidden="1">'Actions Monde'!$A$3:$N$13</definedName>
    <definedName name="_xlnm._FilterDatabase" localSheetId="0" hidden="1">'Diversifié &amp; Flexible'!$A$3:$N$7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6" l="1"/>
  <c r="G19" i="6"/>
  <c r="D18" i="6"/>
  <c r="E18" i="6"/>
  <c r="F18" i="6"/>
  <c r="G18" i="6"/>
  <c r="I18" i="6"/>
  <c r="J18" i="6"/>
  <c r="K18" i="6"/>
  <c r="C18" i="6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<sst xmlns="http://schemas.openxmlformats.org/spreadsheetml/2006/main" count="141" uniqueCount="91">
  <si>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</si>
  <si>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</si>
  <si>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</si>
  <si>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</si>
  <si>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</si>
  <si>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</si>
  <si>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</si>
  <si>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</si>
  <si>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</si>
  <si>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</si>
  <si>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</si>
  <si>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</si>
  <si>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</si>
  <si>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</si>
  <si>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</si>
  <si>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</si>
  <si>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</si>
  <si>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</si>
  <si>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</si>
  <si>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</si>
  <si>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Templeton Growth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</si>
  <si>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</si>
  <si>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</si>
  <si>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</si>
  <si>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</si>
  <si>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</si>
  <si>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</si>
  <si>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</si>
  <si>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Key Selection Global Equity</t>
  </si>
  <si>
    <t>Allianz GI</t>
  </si>
  <si>
    <t>Strategy 50</t>
  </si>
  <si>
    <t>Best Style Global</t>
  </si>
  <si>
    <t>Carmignac</t>
  </si>
  <si>
    <t>Investissement A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</si>
  <si>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</si>
  <si>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</si>
  <si>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</si>
  <si>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</si>
  <si>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</si>
  <si>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</si>
  <si>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</si>
  <si>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</si>
  <si>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</si>
  <si>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World Fund</t>
  </si>
  <si>
    <t>Global Stock Index</t>
  </si>
  <si>
    <t>Rosenberg Global Equity Alpha</t>
  </si>
  <si>
    <t>Perf. cumulée depuis 01/01/14</t>
  </si>
  <si>
    <r>
      <t xml:space="preserve">Univers : </t>
    </r>
    <r>
      <rPr>
        <b/>
        <sz val="12"/>
        <color indexed="10"/>
        <rFont val="Calibri"/>
        <family val="2"/>
      </rPr>
      <t>ACTIONS MONDE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</si>
  <si>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</si>
  <si>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</si>
  <si>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</si>
  <si>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</si>
  <si>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</si>
  <si>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</si>
  <si>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</si>
  <si>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</si>
  <si>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</si>
  <si>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</si>
  <si>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</si>
  <si>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</si>
  <si>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</si>
  <si>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</si>
  <si>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</si>
  <si>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</si>
  <si>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</si>
  <si>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</si>
  <si>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</si>
  <si>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</si>
  <si>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</si>
  <si>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</si>
  <si>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Candriam</t>
  </si>
  <si>
    <t>Indice FCPE Actions Monde</t>
  </si>
  <si>
    <t>Observatoire PME</t>
  </si>
  <si>
    <t>depuis 01/01/2015</t>
  </si>
  <si>
    <t>Perf. 
1 an</t>
  </si>
  <si>
    <t>Natixis</t>
  </si>
  <si>
    <t>Pictet AM</t>
  </si>
  <si>
    <t>Avenir Actions Monde</t>
  </si>
  <si>
    <t>Pictet Security (Fds thématique)</t>
  </si>
  <si>
    <t>Degroof Petercam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</si>
  <si>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</si>
  <si>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</si>
  <si>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</si>
  <si>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</si>
  <si>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</si>
  <si>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CPR AM</t>
  </si>
  <si>
    <t>Robeco</t>
  </si>
  <si>
    <t>SRI Equity World</t>
  </si>
  <si>
    <t>Global Equity All Regime</t>
  </si>
  <si>
    <t>DPAM Invest B Equities World Sustainable</t>
  </si>
  <si>
    <t>BP Global Premium Equities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</si>
</sst>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</numFmts>
  <fonts count="30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27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7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16" fillId="2" borderId="11" xfId="0" applyFont="1" applyFill="1" applyBorder="1" applyAlignment="1" applyProtection="1">
      <alignment horizontal="left"/>
    </xf>
    <xf numFmtId="166" fontId="16" fillId="2" borderId="11" xfId="2" applyNumberFormat="1" applyFont="1" applyFill="1" applyBorder="1" applyAlignment="1" applyProtection="1">
      <alignment horizontal="center"/>
    </xf>
    <xf numFmtId="166" fontId="17" fillId="2" borderId="0" xfId="2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6" fontId="17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4" fontId="16" fillId="2" borderId="11" xfId="2" applyNumberFormat="1" applyFont="1" applyFill="1" applyBorder="1" applyAlignment="1" applyProtection="1">
      <alignment horizontal="right"/>
    </xf>
    <xf numFmtId="0" fontId="9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4" fontId="17" fillId="2" borderId="0" xfId="1" applyFont="1" applyFill="1" applyBorder="1" applyAlignment="1" applyProtection="1">
      <alignment horizontal="left" vertical="center"/>
    </xf>
    <xf numFmtId="164" fontId="17" fillId="2" borderId="0" xfId="1" applyFont="1" applyFill="1" applyBorder="1" applyAlignment="1" applyProtection="1">
      <alignment horizontal="center" vertical="center"/>
    </xf>
    <xf numFmtId="164" fontId="18" fillId="2" borderId="0" xfId="1" applyFont="1" applyFill="1" applyBorder="1" applyAlignment="1" applyProtection="1">
      <alignment horizontal="center" vertical="center"/>
    </xf>
    <xf numFmtId="164" fontId="16" fillId="2" borderId="11" xfId="1" applyFont="1" applyFill="1" applyBorder="1" applyAlignment="1" applyProtection="1">
      <alignment horizontal="center"/>
    </xf>
    <xf numFmtId="164" fontId="7" fillId="2" borderId="0" xfId="1" applyFont="1" applyFill="1" applyBorder="1" applyAlignment="1" applyProtection="1">
      <alignment horizontal="center" vertical="center"/>
    </xf>
    <xf numFmtId="164" fontId="7" fillId="2" borderId="0" xfId="1" applyFont="1" applyFill="1" applyProtection="1">
      <protection locked="0"/>
    </xf>
    <xf numFmtId="165" fontId="7" fillId="2" borderId="0" xfId="2" applyNumberFormat="1" applyFont="1" applyFill="1" applyProtection="1">
      <protection locked="0"/>
    </xf>
    <xf numFmtId="168" fontId="19" fillId="4" borderId="0" xfId="0" applyNumberFormat="1" applyFont="1" applyFill="1" applyAlignment="1" applyProtection="1">
      <alignment horizontal="right"/>
      <protection locked="0"/>
    </xf>
    <xf numFmtId="0" fontId="17" fillId="0" borderId="0" xfId="0" applyFont="1" applyBorder="1"/>
    <xf numFmtId="166" fontId="17" fillId="2" borderId="0" xfId="2" applyNumberFormat="1" applyFont="1" applyFill="1" applyBorder="1" applyAlignment="1">
      <alignment horizontal="center"/>
    </xf>
    <xf numFmtId="166" fontId="17" fillId="0" borderId="0" xfId="2" applyNumberFormat="1" applyFont="1" applyBorder="1" applyAlignment="1">
      <alignment horizontal="center"/>
    </xf>
    <xf numFmtId="166" fontId="17" fillId="6" borderId="0" xfId="2" applyNumberFormat="1" applyFont="1" applyFill="1" applyBorder="1" applyAlignment="1">
      <alignment horizontal="center" vertical="center"/>
    </xf>
    <xf numFmtId="166" fontId="17" fillId="0" borderId="0" xfId="2" applyNumberFormat="1" applyFont="1" applyFill="1" applyBorder="1" applyAlignment="1">
      <alignment horizontal="center"/>
    </xf>
    <xf numFmtId="0" fontId="17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horizontal="left" vertical="center"/>
    </xf>
    <xf numFmtId="166" fontId="17" fillId="7" borderId="0" xfId="2" applyNumberFormat="1" applyFont="1" applyFill="1" applyBorder="1" applyAlignment="1" applyProtection="1">
      <alignment horizontal="center" vertical="center"/>
    </xf>
    <xf numFmtId="164" fontId="17" fillId="7" borderId="0" xfId="1" applyFont="1" applyFill="1" applyBorder="1" applyAlignment="1" applyProtection="1">
      <alignment horizontal="left" vertical="center"/>
    </xf>
    <xf numFmtId="164" fontId="17" fillId="7" borderId="0" xfId="1" applyFont="1" applyFill="1" applyBorder="1" applyAlignment="1" applyProtection="1">
      <alignment horizontal="center" vertical="center"/>
    </xf>
    <xf numFmtId="164" fontId="18" fillId="7" borderId="0" xfId="1" applyFont="1" applyFill="1" applyBorder="1" applyAlignment="1" applyProtection="1">
      <alignment horizontal="center" vertical="center"/>
    </xf>
    <xf numFmtId="164" fontId="7" fillId="7" borderId="0" xfId="1" applyFont="1" applyFill="1" applyBorder="1" applyAlignment="1" applyProtection="1">
      <alignment horizontal="center" vertic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8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166" fontId="17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left" vertical="center"/>
    </xf>
    <xf numFmtId="164" fontId="17" fillId="6" borderId="0" xfId="1" applyFont="1" applyFill="1" applyBorder="1" applyAlignment="1">
      <alignment horizontal="center" vertical="center"/>
    </xf>
    <xf numFmtId="164" fontId="18" fillId="6" borderId="0" xfId="1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left" vertical="center"/>
    </xf>
    <xf numFmtId="166" fontId="16" fillId="2" borderId="11" xfId="2" applyNumberFormat="1" applyFont="1" applyFill="1" applyBorder="1" applyAlignment="1" applyProtection="1">
      <alignment horizontal="center" vertical="center"/>
    </xf>
    <xf numFmtId="164" fontId="16" fillId="2" borderId="11" xfId="1" applyFont="1" applyFill="1" applyBorder="1" applyAlignment="1" applyProtection="1">
      <alignment horizontal="center" vertical="center"/>
    </xf>
    <xf numFmtId="166" fontId="7" fillId="2" borderId="0" xfId="2" applyNumberFormat="1" applyFont="1" applyFill="1" applyProtection="1">
      <protection locked="0"/>
    </xf>
    <xf numFmtId="166" fontId="13" fillId="5" borderId="0" xfId="0" applyNumberFormat="1" applyFont="1" applyFill="1" applyProtection="1">
      <protection locked="0"/>
    </xf>
    <xf numFmtId="164" fontId="13" fillId="5" borderId="0" xfId="0" applyNumberFormat="1" applyFont="1" applyFill="1" applyProtection="1">
      <protection locked="0"/>
    </xf>
    <xf numFmtId="166" fontId="16" fillId="6" borderId="2" xfId="2" applyNumberFormat="1" applyFont="1" applyFill="1" applyBorder="1" applyAlignment="1">
      <alignment horizontal="center"/>
    </xf>
    <xf numFmtId="166" fontId="16" fillId="6" borderId="3" xfId="2" applyNumberFormat="1" applyFont="1" applyFill="1" applyBorder="1" applyAlignment="1">
      <alignment horizontal="center"/>
    </xf>
    <xf numFmtId="0" fontId="22" fillId="0" borderId="4" xfId="0" applyFont="1" applyBorder="1"/>
    <xf numFmtId="166" fontId="22" fillId="2" borderId="5" xfId="2" applyNumberFormat="1" applyFont="1" applyFill="1" applyBorder="1" applyAlignment="1">
      <alignment horizontal="center"/>
    </xf>
    <xf numFmtId="166" fontId="22" fillId="0" borderId="5" xfId="2" applyNumberFormat="1" applyFont="1" applyBorder="1" applyAlignment="1">
      <alignment horizontal="center"/>
    </xf>
    <xf numFmtId="166" fontId="22" fillId="0" borderId="6" xfId="2" applyNumberFormat="1" applyFont="1" applyFill="1" applyBorder="1" applyAlignment="1">
      <alignment horizontal="center"/>
    </xf>
    <xf numFmtId="0" fontId="22" fillId="0" borderId="7" xfId="0" applyNumberFormat="1" applyFont="1" applyBorder="1"/>
    <xf numFmtId="166" fontId="22" fillId="2" borderId="8" xfId="2" applyNumberFormat="1" applyFont="1" applyFill="1" applyBorder="1" applyAlignment="1">
      <alignment horizontal="center"/>
    </xf>
    <xf numFmtId="166" fontId="22" fillId="0" borderId="8" xfId="2" applyNumberFormat="1" applyFont="1" applyBorder="1" applyAlignment="1">
      <alignment horizontal="center"/>
    </xf>
    <xf numFmtId="166" fontId="22" fillId="0" borderId="9" xfId="2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16" fillId="2" borderId="11" xfId="0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6" fontId="26" fillId="2" borderId="0" xfId="2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66" fontId="16" fillId="0" borderId="11" xfId="2" applyNumberFormat="1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left" vertical="center"/>
    </xf>
    <xf numFmtId="9" fontId="7" fillId="2" borderId="0" xfId="2" applyFont="1" applyFill="1" applyProtection="1">
      <protection locked="0"/>
    </xf>
    <xf numFmtId="10" fontId="7" fillId="2" borderId="0" xfId="2" applyNumberFormat="1" applyFont="1" applyFill="1" applyProtection="1">
      <protection locked="0"/>
    </xf>
    <xf numFmtId="164" fontId="7" fillId="6" borderId="0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4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6" fontId="17" fillId="7" borderId="0" xfId="2" applyNumberFormat="1" applyFont="1" applyFill="1" applyBorder="1" applyAlignment="1">
      <alignment horizontal="center" vertical="center"/>
    </xf>
    <xf numFmtId="164" fontId="18" fillId="7" borderId="0" xfId="1" applyFont="1" applyFill="1" applyBorder="1" applyAlignment="1">
      <alignment horizontal="center" vertical="center"/>
    </xf>
    <xf numFmtId="164" fontId="7" fillId="7" borderId="0" xfId="1" applyFont="1" applyFill="1" applyBorder="1" applyAlignment="1">
      <alignment horizontal="center" vertical="center"/>
    </xf>
    <xf numFmtId="164" fontId="17" fillId="7" borderId="0" xfId="1" applyFont="1" applyFill="1" applyBorder="1" applyAlignment="1">
      <alignment horizontal="center" vertical="center"/>
    </xf>
    <xf numFmtId="0" fontId="0" fillId="2" borderId="0" xfId="0" applyFont="1" applyFill="1" applyProtection="1">
      <protection locked="0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4" fontId="18" fillId="2" borderId="0" xfId="1" applyFont="1" applyFill="1" applyBorder="1" applyAlignment="1">
      <alignment horizontal="center" vertical="center"/>
    </xf>
    <xf numFmtId="164" fontId="7" fillId="2" borderId="0" xfId="1" applyFont="1" applyFill="1" applyBorder="1" applyAlignment="1">
      <alignment horizontal="center" vertical="center"/>
    </xf>
    <xf numFmtId="164" fontId="16" fillId="0" borderId="11" xfId="1" applyFont="1" applyFill="1" applyBorder="1" applyAlignment="1" applyProtection="1">
      <alignment horizontal="center" vertical="center"/>
    </xf>
    <xf numFmtId="168" fontId="29" fillId="4" borderId="0" xfId="0" applyNumberFormat="1" applyFont="1" applyFill="1" applyAlignment="1" applyProtection="1">
      <alignment horizontal="right" vertical="center"/>
      <protection locked="0"/>
    </xf>
    <xf numFmtId="166" fontId="0" fillId="2" borderId="0" xfId="2" applyNumberFormat="1" applyFont="1" applyFill="1" applyProtection="1">
      <protection locked="0"/>
    </xf>
  </cellXfs>
  <cellStyles count="27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37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56</v>
      </c>
      <c r="M1" s="9" t="s">
        <v>5</v>
      </c>
      <c r="N1" s="37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46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8" t="s">
        <v>29</v>
      </c>
      <c r="B4" s="29" t="s">
        <v>30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30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43" t="s">
        <v>25</v>
      </c>
      <c r="B5" s="44" t="s">
        <v>26</v>
      </c>
      <c r="C5" s="45">
        <v>3.8000172329873738E-2</v>
      </c>
      <c r="D5" s="45">
        <v>0.29808871258564729</v>
      </c>
      <c r="E5" s="45">
        <v>8.2834037541940214E-2</v>
      </c>
      <c r="F5" s="45">
        <v>0.25200144248106754</v>
      </c>
      <c r="G5" s="46">
        <v>0.45875069545696884</v>
      </c>
      <c r="H5" s="45">
        <v>6.6484949040056973E-2</v>
      </c>
      <c r="I5" s="45">
        <v>6.4562084551873955E-2</v>
      </c>
      <c r="J5" s="45">
        <v>0.10265017901342177</v>
      </c>
      <c r="K5" s="45">
        <v>6.6531969021264459E-2</v>
      </c>
      <c r="L5" s="47">
        <v>0</v>
      </c>
      <c r="M5" s="48" t="s">
        <v>3</v>
      </c>
      <c r="N5" s="49" t="s">
        <v>4</v>
      </c>
    </row>
    <row r="6" spans="1:14" s="1" customFormat="1" ht="21.75" customHeight="1">
      <c r="A6" s="28" t="s">
        <v>25</v>
      </c>
      <c r="B6" s="29" t="s">
        <v>49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30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43" t="s">
        <v>23</v>
      </c>
      <c r="B7" s="44" t="s">
        <v>24</v>
      </c>
      <c r="C7" s="45">
        <v>2.7292942742791482E-2</v>
      </c>
      <c r="D7" s="45">
        <v>0.2072691476516777</v>
      </c>
      <c r="E7" s="45">
        <v>0.11908378067198706</v>
      </c>
      <c r="F7" s="45">
        <v>0.30030224026947833</v>
      </c>
      <c r="G7" s="46">
        <v>0.22919110049057922</v>
      </c>
      <c r="H7" s="45">
        <v>6.4913744564516929E-2</v>
      </c>
      <c r="I7" s="45">
        <v>5.5132154596727379E-2</v>
      </c>
      <c r="J7" s="45">
        <v>0.10294599557331741</v>
      </c>
      <c r="K7" s="45">
        <v>6.4959619852099859E-2</v>
      </c>
      <c r="L7" s="47">
        <v>0</v>
      </c>
      <c r="M7" s="48" t="s">
        <v>3</v>
      </c>
      <c r="N7" s="49" t="s">
        <v>4</v>
      </c>
    </row>
    <row r="8" spans="1:14" s="1" customFormat="1" ht="21.75" customHeight="1">
      <c r="A8" s="28" t="s">
        <v>32</v>
      </c>
      <c r="B8" s="29" t="s">
        <v>50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30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31">
        <v>0</v>
      </c>
      <c r="M8" s="32">
        <v>0</v>
      </c>
      <c r="N8" s="34" t="s">
        <v>38</v>
      </c>
    </row>
    <row r="9" spans="1:14" s="1" customFormat="1" ht="21.75" customHeight="1">
      <c r="A9" s="43" t="s">
        <v>48</v>
      </c>
      <c r="B9" s="44" t="s">
        <v>52</v>
      </c>
      <c r="C9" s="45">
        <v>6.0574490400855607E-2</v>
      </c>
      <c r="D9" s="45">
        <v>0.50891878425510706</v>
      </c>
      <c r="E9" s="45">
        <v>0.1134499495149156</v>
      </c>
      <c r="F9" s="45">
        <v>0.19329341790661364</v>
      </c>
      <c r="G9" s="46">
        <v>0.53393140023294328</v>
      </c>
      <c r="H9" s="45">
        <v>4.9632607791487482E-2</v>
      </c>
      <c r="I9" s="45">
        <v>6.9673931787756382E-2</v>
      </c>
      <c r="J9" s="45">
        <v>0.12103888356769588</v>
      </c>
      <c r="K9" s="45">
        <v>4.9667433313952181E-2</v>
      </c>
      <c r="L9" s="47">
        <v>0</v>
      </c>
      <c r="M9" s="48">
        <v>0</v>
      </c>
      <c r="N9" s="49" t="s">
        <v>16</v>
      </c>
    </row>
    <row r="10" spans="1:14" s="1" customFormat="1" ht="21.75" customHeight="1">
      <c r="A10" s="28" t="s">
        <v>39</v>
      </c>
      <c r="B10" s="29" t="s">
        <v>53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30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31">
        <v>0</v>
      </c>
      <c r="M10" s="32">
        <v>0</v>
      </c>
      <c r="N10" s="34" t="s">
        <v>38</v>
      </c>
    </row>
    <row r="11" spans="1:14" s="1" customFormat="1" ht="21.75" customHeight="1">
      <c r="A11" s="43" t="s">
        <v>40</v>
      </c>
      <c r="B11" s="44" t="s">
        <v>42</v>
      </c>
      <c r="C11" s="45">
        <v>4.2680415087711365E-2</v>
      </c>
      <c r="D11" s="45">
        <v>0.33958891867739061</v>
      </c>
      <c r="E11" s="45">
        <v>0.13102496772454095</v>
      </c>
      <c r="F11" s="45">
        <v>0.38222222222222219</v>
      </c>
      <c r="G11" s="46">
        <v>0.32574261096129492</v>
      </c>
      <c r="H11" s="45">
        <v>8.3092485549133066E-2</v>
      </c>
      <c r="I11" s="45">
        <v>9.0741015590873442E-2</v>
      </c>
      <c r="J11" s="45">
        <v>0.15098263625992714</v>
      </c>
      <c r="K11" s="45">
        <v>8.315170143782491E-2</v>
      </c>
      <c r="L11" s="47">
        <v>0</v>
      </c>
      <c r="M11" s="48">
        <v>0</v>
      </c>
      <c r="N11" s="49" t="s">
        <v>16</v>
      </c>
    </row>
    <row r="12" spans="1:14" s="1" customFormat="1" ht="21.75" customHeight="1">
      <c r="A12" s="28" t="s">
        <v>40</v>
      </c>
      <c r="B12" s="29" t="s">
        <v>54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30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43" t="s">
        <v>19</v>
      </c>
      <c r="B13" s="44" t="s">
        <v>55</v>
      </c>
      <c r="C13" s="45">
        <v>8.0617827909925888E-2</v>
      </c>
      <c r="D13" s="45">
        <v>0.72005988023952106</v>
      </c>
      <c r="E13" s="45">
        <v>0.11581878125239262</v>
      </c>
      <c r="F13" s="45">
        <v>0.21714285714285708</v>
      </c>
      <c r="G13" s="46">
        <v>0.6960686948884679</v>
      </c>
      <c r="H13" s="45">
        <v>0.12426614481409004</v>
      </c>
      <c r="I13" s="45">
        <v>0.11525876540562852</v>
      </c>
      <c r="J13" s="45">
        <v>0.13779062532995989</v>
      </c>
      <c r="K13" s="45">
        <v>0.12435634422924191</v>
      </c>
      <c r="L13" s="47">
        <v>0</v>
      </c>
      <c r="M13" s="48">
        <v>0</v>
      </c>
      <c r="N13" s="49" t="s">
        <v>16</v>
      </c>
    </row>
    <row r="14" spans="1:14" s="1" customFormat="1" ht="21.75" customHeight="1">
      <c r="A14" s="28" t="s">
        <v>34</v>
      </c>
      <c r="B14" s="29" t="s">
        <v>35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30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43" t="s">
        <v>27</v>
      </c>
      <c r="B15" s="44" t="s">
        <v>51</v>
      </c>
      <c r="C15" s="45">
        <v>1.1902449711944874E-2</v>
      </c>
      <c r="D15" s="45">
        <v>8.6290322580645284E-2</v>
      </c>
      <c r="E15" s="45">
        <v>0.13342006606199611</v>
      </c>
      <c r="F15" s="45">
        <v>0.4947874899759423</v>
      </c>
      <c r="G15" s="46">
        <v>8.9210341916741223E-2</v>
      </c>
      <c r="H15" s="45">
        <v>6.4822134387351849E-2</v>
      </c>
      <c r="I15" s="45">
        <v>5.7822183843440733E-2</v>
      </c>
      <c r="J15" s="45">
        <v>0.1039973630850739</v>
      </c>
      <c r="K15" s="45">
        <v>6.4867942981772453E-2</v>
      </c>
      <c r="L15" s="47">
        <v>0</v>
      </c>
      <c r="M15" s="48">
        <v>0</v>
      </c>
      <c r="N15" s="49" t="s">
        <v>16</v>
      </c>
    </row>
    <row r="16" spans="1:14" s="1" customFormat="1" ht="21.75" customHeight="1">
      <c r="A16" s="28"/>
      <c r="B16" s="29"/>
      <c r="C16" s="19"/>
      <c r="D16" s="19"/>
      <c r="E16" s="19"/>
      <c r="F16" s="19"/>
      <c r="G16" s="30"/>
      <c r="H16" s="19"/>
      <c r="I16" s="19"/>
      <c r="J16" s="19"/>
      <c r="K16" s="19"/>
      <c r="L16" s="31"/>
      <c r="M16" s="32"/>
      <c r="N16" s="34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3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21</v>
      </c>
      <c r="B18" s="17" t="s">
        <v>22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5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8"/>
      <c r="B19" s="29"/>
      <c r="C19" s="19"/>
      <c r="D19" s="19"/>
      <c r="E19" s="19"/>
      <c r="F19" s="19"/>
      <c r="G19" s="30"/>
      <c r="H19" s="19"/>
      <c r="I19" s="19"/>
      <c r="J19" s="19"/>
      <c r="K19" s="19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4">
      <c r="A25" s="26"/>
      <c r="C25" s="31"/>
      <c r="D25" s="31"/>
      <c r="E25" s="31"/>
      <c r="F25" s="31"/>
      <c r="G25" s="31"/>
      <c r="H25" s="31"/>
      <c r="I25" s="31"/>
      <c r="J25" s="31"/>
      <c r="K25" s="31"/>
    </row>
    <row r="26" spans="1:14">
      <c r="C26" s="31"/>
      <c r="D26" s="31"/>
      <c r="E26" s="31"/>
      <c r="F26" s="31"/>
      <c r="G26" s="31"/>
      <c r="H26" s="31"/>
      <c r="I26" s="31"/>
      <c r="J26" s="31"/>
      <c r="K26" s="31"/>
    </row>
    <row r="27" spans="1:14">
      <c r="C27" s="31"/>
      <c r="D27" s="31"/>
      <c r="E27" s="31"/>
      <c r="F27" s="31"/>
      <c r="G27" s="31"/>
      <c r="H27" s="31"/>
      <c r="I27" s="31"/>
      <c r="J27" s="31"/>
      <c r="K27" s="31"/>
    </row>
    <row r="28" spans="1:14">
      <c r="C28" s="31"/>
      <c r="E28" s="20"/>
      <c r="F28" s="27"/>
    </row>
    <row r="29" spans="1:14">
      <c r="C29" s="31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workbookViewId="0">
      <pane ySplit="3" topLeftCell="A4" activePane="bottomLeft" state="frozenSplit"/>
      <selection pane="bottomLeft" activeCell="B7" sqref="B7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0" width="10.6640625" style="20"/>
    <col min="11" max="11" width="10.83203125" style="20" bestFit="1" customWidth="1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58" customFormat="1" ht="20">
      <c r="A1" s="86" t="s">
        <v>37</v>
      </c>
      <c r="B1" s="86"/>
      <c r="C1" s="86"/>
      <c r="D1" s="86"/>
      <c r="E1" s="87"/>
      <c r="F1" s="87"/>
      <c r="G1" s="87"/>
      <c r="H1" s="87"/>
      <c r="I1" s="88" t="s">
        <v>47</v>
      </c>
      <c r="J1" s="88" t="s">
        <v>5</v>
      </c>
      <c r="K1" s="107">
        <v>42916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80</v>
      </c>
      <c r="D3" s="15" t="s">
        <v>81</v>
      </c>
      <c r="E3" s="15" t="s">
        <v>82</v>
      </c>
      <c r="F3" s="15" t="s">
        <v>83</v>
      </c>
      <c r="G3" s="15" t="s">
        <v>10</v>
      </c>
      <c r="H3" s="15" t="s">
        <v>84</v>
      </c>
      <c r="I3" s="15" t="s">
        <v>11</v>
      </c>
      <c r="J3" s="15" t="s">
        <v>12</v>
      </c>
      <c r="K3" s="15" t="s">
        <v>13</v>
      </c>
      <c r="L3" s="15" t="s">
        <v>14</v>
      </c>
      <c r="M3" s="83" t="s">
        <v>2</v>
      </c>
      <c r="N3" s="15" t="s">
        <v>15</v>
      </c>
    </row>
    <row r="4" spans="1:14" s="58" customFormat="1" ht="21.75" customHeight="1">
      <c r="A4" s="59" t="s">
        <v>29</v>
      </c>
      <c r="B4" s="96" t="s">
        <v>31</v>
      </c>
      <c r="C4" s="97">
        <v>7.3301100284101972E-2</v>
      </c>
      <c r="D4" s="97">
        <v>0.95710055037500008</v>
      </c>
      <c r="E4" s="97">
        <v>0.18379280550585295</v>
      </c>
      <c r="F4" s="97">
        <v>0.47584281461199995</v>
      </c>
      <c r="G4" s="100">
        <v>0.39882464431812414</v>
      </c>
      <c r="H4" s="97">
        <v>0.49280285780509159</v>
      </c>
      <c r="I4" s="97">
        <v>0.1433336936362628</v>
      </c>
      <c r="J4" s="97">
        <v>0.11363508184304294</v>
      </c>
      <c r="K4" s="97">
        <v>0.16615965990027104</v>
      </c>
      <c r="L4" s="100">
        <v>0</v>
      </c>
      <c r="M4" s="98">
        <v>0</v>
      </c>
      <c r="N4" s="99" t="s">
        <v>16</v>
      </c>
    </row>
    <row r="5" spans="1:14" s="58" customFormat="1" ht="21.75" customHeight="1">
      <c r="A5" s="102" t="s">
        <v>25</v>
      </c>
      <c r="B5" s="103" t="s">
        <v>45</v>
      </c>
      <c r="C5" s="57">
        <v>5.6559223445004081E-2</v>
      </c>
      <c r="D5" s="57">
        <v>0.68578993821712286</v>
      </c>
      <c r="E5" s="57">
        <v>0.19691903566313745</v>
      </c>
      <c r="F5" s="57">
        <v>0.49602824360105913</v>
      </c>
      <c r="G5" s="95">
        <v>0.28722070090652879</v>
      </c>
      <c r="H5" s="57">
        <v>0.47262914417887436</v>
      </c>
      <c r="I5" s="57">
        <v>0.13660193667975973</v>
      </c>
      <c r="J5" s="57">
        <v>0.10775114599281421</v>
      </c>
      <c r="K5" s="57">
        <v>0.13768233666463181</v>
      </c>
      <c r="L5" s="95">
        <v>0</v>
      </c>
      <c r="M5" s="104">
        <v>0</v>
      </c>
      <c r="N5" s="105" t="s">
        <v>16</v>
      </c>
    </row>
    <row r="6" spans="1:14" s="94" customFormat="1" ht="21.75" customHeight="1">
      <c r="A6" s="59" t="s">
        <v>70</v>
      </c>
      <c r="B6" s="96" t="s">
        <v>87</v>
      </c>
      <c r="C6" s="97">
        <v>6.3206770690024561E-2</v>
      </c>
      <c r="D6" s="97">
        <v>0.78920025975323438</v>
      </c>
      <c r="E6" s="97">
        <v>0.1746526444664851</v>
      </c>
      <c r="F6" s="97">
        <v>0.50487540628385696</v>
      </c>
      <c r="G6" s="100">
        <v>0.36189987780089755</v>
      </c>
      <c r="H6" s="97">
        <v>0.42871958516154773</v>
      </c>
      <c r="I6" s="97">
        <v>0.13074787821011014</v>
      </c>
      <c r="J6" s="97">
        <v>9.6801426609538277E-2</v>
      </c>
      <c r="K6" s="97">
        <v>0.12076578459811449</v>
      </c>
      <c r="L6" s="100">
        <v>0</v>
      </c>
      <c r="M6" s="98" t="s">
        <v>3</v>
      </c>
      <c r="N6" s="99" t="s">
        <v>16</v>
      </c>
    </row>
    <row r="7" spans="1:14" s="58" customFormat="1" ht="21.75" customHeight="1">
      <c r="A7" s="102" t="s">
        <v>32</v>
      </c>
      <c r="B7" s="103" t="s">
        <v>33</v>
      </c>
      <c r="C7" s="57">
        <v>4.5791362141137215E-2</v>
      </c>
      <c r="D7" s="57">
        <v>0.52958959442122788</v>
      </c>
      <c r="E7" s="57">
        <v>0.16238374905907174</v>
      </c>
      <c r="F7" s="57">
        <v>0.3937801138852387</v>
      </c>
      <c r="G7" s="95">
        <v>0.28199473411886367</v>
      </c>
      <c r="H7" s="57">
        <v>0.1941571384655052</v>
      </c>
      <c r="I7" s="57">
        <v>7.7815454799463613E-2</v>
      </c>
      <c r="J7" s="57">
        <v>6.0780033329325134E-2</v>
      </c>
      <c r="K7" s="57">
        <v>9.0163719603398196E-2</v>
      </c>
      <c r="L7" s="95">
        <v>0</v>
      </c>
      <c r="M7" s="104">
        <v>0</v>
      </c>
      <c r="N7" s="105" t="s">
        <v>38</v>
      </c>
    </row>
    <row r="8" spans="1:14" s="58" customFormat="1" ht="21.75" customHeight="1">
      <c r="A8" s="59" t="s">
        <v>85</v>
      </c>
      <c r="B8" s="96" t="s">
        <v>88</v>
      </c>
      <c r="C8" s="97">
        <v>3.9726758875620195E-2</v>
      </c>
      <c r="D8" s="97">
        <v>0.44788011124923299</v>
      </c>
      <c r="E8" s="97">
        <v>0.1847479018924556</v>
      </c>
      <c r="F8" s="97">
        <v>0.59261979498279249</v>
      </c>
      <c r="G8" s="100">
        <v>0.21503226000772507</v>
      </c>
      <c r="H8" s="97">
        <v>0.40674100417363501</v>
      </c>
      <c r="I8" s="97">
        <v>0.13566499637483201</v>
      </c>
      <c r="J8" s="97">
        <v>9.5118497020631701E-2</v>
      </c>
      <c r="K8" s="97">
        <v>0.15975374878950402</v>
      </c>
      <c r="L8" s="100">
        <v>0</v>
      </c>
      <c r="M8" s="98">
        <v>0</v>
      </c>
      <c r="N8" s="99" t="s">
        <v>38</v>
      </c>
    </row>
    <row r="9" spans="1:14" s="58" customFormat="1" ht="21.75" customHeight="1">
      <c r="A9" s="102" t="s">
        <v>79</v>
      </c>
      <c r="B9" s="103" t="s">
        <v>89</v>
      </c>
      <c r="C9" s="57">
        <v>5.8042969585446746E-2</v>
      </c>
      <c r="D9" s="57">
        <v>0.70839594290007502</v>
      </c>
      <c r="E9" s="57">
        <v>0.14210269817502072</v>
      </c>
      <c r="F9" s="57">
        <v>0.48347069173071577</v>
      </c>
      <c r="G9" s="95">
        <v>0.4084578993282601</v>
      </c>
      <c r="H9" s="57">
        <v>0.40049272461313423</v>
      </c>
      <c r="I9" s="57">
        <v>0.11023138874506633</v>
      </c>
      <c r="J9" s="57">
        <v>9.2258277891943408E-2</v>
      </c>
      <c r="K9" s="57">
        <v>0.12222786142781361</v>
      </c>
      <c r="L9" s="95">
        <v>0</v>
      </c>
      <c r="M9" s="104" t="s">
        <v>3</v>
      </c>
      <c r="N9" s="105" t="s">
        <v>16</v>
      </c>
    </row>
    <row r="10" spans="1:14" s="58" customFormat="1" ht="21.75" customHeight="1">
      <c r="A10" s="59" t="s">
        <v>40</v>
      </c>
      <c r="B10" s="96" t="s">
        <v>43</v>
      </c>
      <c r="C10" s="97">
        <v>6.7927405588778189E-2</v>
      </c>
      <c r="D10" s="97">
        <v>0.86604361370716476</v>
      </c>
      <c r="E10" s="97">
        <v>0.18763606890789036</v>
      </c>
      <c r="F10" s="97">
        <v>0.53285420944558526</v>
      </c>
      <c r="G10" s="100">
        <v>0.36201678059096104</v>
      </c>
      <c r="H10" s="97">
        <v>0.60017809439002656</v>
      </c>
      <c r="I10" s="97">
        <v>0.16821519100281357</v>
      </c>
      <c r="J10" s="97">
        <v>0.14182740040047315</v>
      </c>
      <c r="K10" s="97">
        <v>0.20863018225818042</v>
      </c>
      <c r="L10" s="100">
        <v>0</v>
      </c>
      <c r="M10" s="98">
        <v>0</v>
      </c>
      <c r="N10" s="99" t="s">
        <v>16</v>
      </c>
    </row>
    <row r="11" spans="1:14" s="58" customFormat="1" ht="21.75" customHeight="1">
      <c r="A11" s="102" t="s">
        <v>19</v>
      </c>
      <c r="B11" s="103" t="s">
        <v>20</v>
      </c>
      <c r="C11" s="57">
        <v>5.6451949584260586E-2</v>
      </c>
      <c r="D11" s="57">
        <v>0.68416596104995775</v>
      </c>
      <c r="E11" s="57">
        <v>0.17976503125898097</v>
      </c>
      <c r="F11" s="57">
        <v>0.50083194675540765</v>
      </c>
      <c r="G11" s="95">
        <v>0.3140318736569645</v>
      </c>
      <c r="H11" s="57">
        <v>0.30769230769230771</v>
      </c>
      <c r="I11" s="57">
        <v>0.12701734803465325</v>
      </c>
      <c r="J11" s="57">
        <v>7.3435345137355501E-2</v>
      </c>
      <c r="K11" s="57">
        <v>0.19402246584885208</v>
      </c>
      <c r="L11" s="95">
        <v>0</v>
      </c>
      <c r="M11" s="104">
        <v>0</v>
      </c>
      <c r="N11" s="105" t="s">
        <v>16</v>
      </c>
    </row>
    <row r="12" spans="1:14" s="58" customFormat="1" ht="21.75" customHeight="1">
      <c r="A12" s="59" t="s">
        <v>75</v>
      </c>
      <c r="B12" s="96" t="s">
        <v>77</v>
      </c>
      <c r="C12" s="97">
        <v>5.3291428227981053E-2</v>
      </c>
      <c r="D12" s="97">
        <v>0.63694367783722905</v>
      </c>
      <c r="E12" s="97">
        <v>0.15464997009236825</v>
      </c>
      <c r="F12" s="97">
        <v>0.47973161867486724</v>
      </c>
      <c r="G12" s="100">
        <v>0.34459384761698642</v>
      </c>
      <c r="H12" s="97">
        <v>0.36270656146270919</v>
      </c>
      <c r="I12" s="97">
        <v>0.11971966584471705</v>
      </c>
      <c r="J12" s="97">
        <v>9.0747255794724646E-2</v>
      </c>
      <c r="K12" s="97">
        <v>0.16478915161219843</v>
      </c>
      <c r="L12" s="100">
        <v>0</v>
      </c>
      <c r="M12" s="98">
        <v>0</v>
      </c>
      <c r="N12" s="99" t="s">
        <v>4</v>
      </c>
    </row>
    <row r="13" spans="1:14" s="58" customFormat="1" ht="21.75" customHeight="1">
      <c r="A13" s="102" t="s">
        <v>76</v>
      </c>
      <c r="B13" s="103" t="s">
        <v>78</v>
      </c>
      <c r="C13" s="57">
        <v>0.10713611960101099</v>
      </c>
      <c r="D13" s="57">
        <v>1.6283474853037232</v>
      </c>
      <c r="E13" s="57">
        <v>0.19216718670727775</v>
      </c>
      <c r="F13" s="57">
        <v>0.4453357781343113</v>
      </c>
      <c r="G13" s="95">
        <v>0.55751515873627311</v>
      </c>
      <c r="H13" s="57">
        <v>0.57655539884030693</v>
      </c>
      <c r="I13" s="57">
        <v>0.14924621091148982</v>
      </c>
      <c r="J13" s="57">
        <v>0.15156764874902207</v>
      </c>
      <c r="K13" s="57">
        <v>9.6885823749410793E-2</v>
      </c>
      <c r="L13" s="95">
        <v>0</v>
      </c>
      <c r="M13" s="104">
        <v>0</v>
      </c>
      <c r="N13" s="105" t="s">
        <v>16</v>
      </c>
    </row>
    <row r="14" spans="1:14" s="58" customFormat="1" ht="21.75" customHeight="1">
      <c r="A14" s="59" t="s">
        <v>86</v>
      </c>
      <c r="B14" s="60" t="s">
        <v>90</v>
      </c>
      <c r="C14" s="41">
        <v>7.9257385492211396E-2</v>
      </c>
      <c r="D14" s="41">
        <v>1.0626571203280228</v>
      </c>
      <c r="E14" s="41">
        <v>0.18056989212116198</v>
      </c>
      <c r="F14" s="41">
        <v>0.5018300755392886</v>
      </c>
      <c r="G14" s="61">
        <v>0.4389291291099065</v>
      </c>
      <c r="H14" s="41">
        <v>0.51477315420696113</v>
      </c>
      <c r="I14" s="41">
        <v>0.15354671350662774</v>
      </c>
      <c r="J14" s="41">
        <v>0.12820516021688078</v>
      </c>
      <c r="K14" s="41">
        <v>0.15928842042443137</v>
      </c>
      <c r="L14" s="61">
        <v>0</v>
      </c>
      <c r="M14" s="62">
        <v>0</v>
      </c>
      <c r="N14" s="93" t="s">
        <v>16</v>
      </c>
    </row>
    <row r="15" spans="1:14" s="58" customFormat="1" ht="21.75" customHeight="1">
      <c r="A15" s="102" t="s">
        <v>27</v>
      </c>
      <c r="B15" s="103" t="s">
        <v>28</v>
      </c>
      <c r="C15" s="57">
        <v>7.3347253793045075E-2</v>
      </c>
      <c r="D15" s="57">
        <v>0.95789953643893888</v>
      </c>
      <c r="E15" s="57">
        <v>0.15136789866526551</v>
      </c>
      <c r="F15" s="57">
        <v>0.47302966736589747</v>
      </c>
      <c r="G15" s="95">
        <v>0.48456280651186789</v>
      </c>
      <c r="H15" s="57">
        <v>0.39039395574743652</v>
      </c>
      <c r="I15" s="57">
        <v>0.13040185525654557</v>
      </c>
      <c r="J15" s="57">
        <v>9.5540429527614323E-2</v>
      </c>
      <c r="K15" s="57">
        <v>0.19836253683038985</v>
      </c>
      <c r="L15" s="95">
        <v>0</v>
      </c>
      <c r="M15" s="104">
        <v>0</v>
      </c>
      <c r="N15" s="105" t="s">
        <v>16</v>
      </c>
    </row>
    <row r="16" spans="1:14" s="58" customFormat="1" ht="21.75" customHeight="1">
      <c r="A16" s="59" t="s">
        <v>41</v>
      </c>
      <c r="B16" s="60" t="s">
        <v>44</v>
      </c>
      <c r="C16" s="41">
        <v>6.8776690493982162E-2</v>
      </c>
      <c r="D16" s="41">
        <v>0.88017757892637594</v>
      </c>
      <c r="E16" s="41">
        <v>0.16627730944866004</v>
      </c>
      <c r="F16" s="41">
        <v>0.48546703038284261</v>
      </c>
      <c r="G16" s="61">
        <v>0.41362643358874968</v>
      </c>
      <c r="H16" s="41">
        <v>0.48752160908816511</v>
      </c>
      <c r="I16" s="41">
        <v>0.13570314238128711</v>
      </c>
      <c r="J16" s="41">
        <v>0.11660035689144532</v>
      </c>
      <c r="K16" s="41">
        <v>0.14945523965634111</v>
      </c>
      <c r="L16" s="61">
        <v>0</v>
      </c>
      <c r="M16" s="62">
        <v>0</v>
      </c>
      <c r="N16" s="93" t="s">
        <v>16</v>
      </c>
    </row>
    <row r="17" spans="1:11">
      <c r="C17" s="35"/>
      <c r="D17" s="35"/>
      <c r="E17" s="35"/>
      <c r="F17" s="35"/>
      <c r="G17" s="35"/>
      <c r="H17" s="35"/>
      <c r="I17" s="35"/>
      <c r="J17" s="35"/>
      <c r="K17" s="35"/>
    </row>
    <row r="18" spans="1:11">
      <c r="A18" s="90" t="s">
        <v>17</v>
      </c>
      <c r="B18" s="90" t="s">
        <v>18</v>
      </c>
      <c r="C18" s="89">
        <f>AVERAGE(C4:C16)</f>
        <v>6.4832032138661871E-2</v>
      </c>
      <c r="D18" s="89">
        <f t="shared" ref="D18:K18" si="0">AVERAGE(D4:D16)</f>
        <v>0.83339933619286966</v>
      </c>
      <c r="E18" s="89">
        <f t="shared" si="0"/>
        <v>0.17361786092027909</v>
      </c>
      <c r="F18" s="89">
        <f t="shared" si="0"/>
        <v>0.48966903010722024</v>
      </c>
      <c r="G18" s="106">
        <f t="shared" si="0"/>
        <v>0.37451585740708526</v>
      </c>
      <c r="H18" s="89">
        <f>AVERAGE(H4:H16)</f>
        <v>0.4334895027558231</v>
      </c>
      <c r="I18" s="89">
        <f t="shared" si="0"/>
        <v>0.13217272887566375</v>
      </c>
      <c r="J18" s="89">
        <f t="shared" si="0"/>
        <v>0.10494369687729319</v>
      </c>
      <c r="K18" s="89">
        <f t="shared" si="0"/>
        <v>0.1513989947202721</v>
      </c>
    </row>
    <row r="19" spans="1:11">
      <c r="A19" s="63" t="s">
        <v>21</v>
      </c>
      <c r="B19" s="82" t="s">
        <v>71</v>
      </c>
      <c r="C19" s="64">
        <v>4.2729812156511615E-2</v>
      </c>
      <c r="D19" s="64">
        <v>0.48760960196413627</v>
      </c>
      <c r="E19" s="64">
        <v>0.12055874513407928</v>
      </c>
      <c r="F19" s="64">
        <v>0.40664408889618908</v>
      </c>
      <c r="G19" s="65">
        <f>C19/E19</f>
        <v>0.35443146085329352</v>
      </c>
      <c r="H19" s="64">
        <v>0.35263600053058997</v>
      </c>
      <c r="I19" s="64">
        <v>0.10763226859084019</v>
      </c>
      <c r="J19" s="64">
        <v>8.7610946507823861E-2</v>
      </c>
      <c r="K19" s="64">
        <v>0.13507172325294192</v>
      </c>
    </row>
    <row r="20" spans="1:11">
      <c r="A20" s="1" t="s">
        <v>36</v>
      </c>
      <c r="B20" s="1"/>
      <c r="C20" s="1"/>
      <c r="D20" s="1"/>
      <c r="E20" s="2"/>
      <c r="F20" s="16"/>
      <c r="G20" s="1"/>
      <c r="H20" s="1"/>
      <c r="I20" s="1"/>
      <c r="J20" s="1"/>
      <c r="K20" s="1"/>
    </row>
    <row r="21" spans="1:11">
      <c r="H21" s="91"/>
      <c r="I21" s="92"/>
    </row>
    <row r="22" spans="1:11">
      <c r="B22" s="101"/>
      <c r="C22" s="101"/>
      <c r="I22" s="108"/>
    </row>
  </sheetData>
  <sheetProtection selectLockedCells="1"/>
  <autoFilter ref="A3:N13">
    <sortState ref="A4:N16">
      <sortCondition ref="A3:A16"/>
    </sortState>
  </autoFilter>
  <conditionalFormatting sqref="C4:C12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2">
    <cfRule type="iconSet" priority="8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7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C16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3:E16">
    <cfRule type="iconSet" priority="5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3:F16">
    <cfRule type="iconSet" priority="5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6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2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3:D16">
    <cfRule type="iconSet" priority="4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6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2">
    <cfRule type="iconSet" priority="4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3:H16">
    <cfRule type="iconSet" priority="4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6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2">
    <cfRule type="iconSet" priority="4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3:I16">
    <cfRule type="iconSet" priority="4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6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2">
    <cfRule type="iconSet" priority="3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3:J16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6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2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3:K16">
    <cfRule type="iconSet" priority="3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6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2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3:G16">
    <cfRule type="iconSet" priority="3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6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6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6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7:C16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7:D16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7:E16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7:F16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7:G16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7:H16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7:I16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7:J16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7:K16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20" customWidth="1"/>
    <col min="2" max="4" width="12.83203125" style="20" customWidth="1"/>
    <col min="5" max="16384" width="10.6640625" style="20"/>
  </cols>
  <sheetData>
    <row r="1" spans="1:14" s="1" customFormat="1" ht="20">
      <c r="A1" s="79" t="s">
        <v>69</v>
      </c>
      <c r="B1" s="80" t="s">
        <v>68</v>
      </c>
      <c r="C1" s="52"/>
      <c r="D1" s="53">
        <v>42735</v>
      </c>
    </row>
    <row r="2" spans="1:14" s="1" customFormat="1" ht="20">
      <c r="A2" s="21"/>
      <c r="B2" s="21"/>
      <c r="C2" s="22"/>
    </row>
    <row r="3" spans="1:14" s="1" customFormat="1" ht="28">
      <c r="A3" s="13" t="s">
        <v>57</v>
      </c>
      <c r="B3" s="15" t="s">
        <v>66</v>
      </c>
      <c r="C3" s="15" t="s">
        <v>67</v>
      </c>
      <c r="D3" s="15" t="s">
        <v>74</v>
      </c>
    </row>
    <row r="4" spans="1:14" s="1" customFormat="1">
      <c r="A4" s="54"/>
      <c r="B4" s="55"/>
      <c r="C4" s="55"/>
      <c r="D4" s="55"/>
    </row>
    <row r="5" spans="1:14" s="1" customFormat="1">
      <c r="A5" s="71" t="s">
        <v>60</v>
      </c>
      <c r="B5" s="72"/>
      <c r="C5" s="73"/>
      <c r="D5" s="74"/>
    </row>
    <row r="6" spans="1:14" s="1" customFormat="1">
      <c r="A6" s="38"/>
      <c r="B6" s="39"/>
      <c r="C6" s="40"/>
      <c r="D6" s="42"/>
    </row>
    <row r="7" spans="1:14" s="1" customFormat="1">
      <c r="A7" s="75" t="s">
        <v>61</v>
      </c>
      <c r="B7" s="76"/>
      <c r="C7" s="77"/>
      <c r="D7" s="78"/>
    </row>
    <row r="8" spans="1:14" s="1" customFormat="1">
      <c r="A8" s="56" t="s">
        <v>58</v>
      </c>
      <c r="B8" s="69">
        <v>0.2963548015063977</v>
      </c>
      <c r="C8" s="69">
        <v>0.1633</v>
      </c>
      <c r="D8" s="70">
        <v>4.7151177423483404E-3</v>
      </c>
      <c r="F8" s="68"/>
      <c r="G8" s="68"/>
      <c r="H8" s="68"/>
      <c r="I8" s="68"/>
      <c r="J8" s="67"/>
      <c r="K8" s="68"/>
      <c r="L8" s="67"/>
    </row>
    <row r="9" spans="1:14" s="1" customFormat="1">
      <c r="A9" s="38"/>
      <c r="B9" s="39"/>
      <c r="C9" s="40"/>
      <c r="D9" s="42"/>
      <c r="F9" s="67"/>
      <c r="G9" s="68"/>
      <c r="H9" s="68"/>
      <c r="I9" s="68"/>
      <c r="J9" s="68"/>
      <c r="K9" s="68"/>
      <c r="L9" s="67"/>
      <c r="M9" s="68"/>
      <c r="N9" s="67"/>
    </row>
    <row r="10" spans="1:14" s="1" customFormat="1">
      <c r="A10" s="75" t="s">
        <v>62</v>
      </c>
      <c r="B10" s="76"/>
      <c r="C10" s="77"/>
      <c r="D10" s="78"/>
    </row>
    <row r="11" spans="1:14" s="1" customFormat="1">
      <c r="A11" s="56" t="s">
        <v>58</v>
      </c>
      <c r="B11" s="69">
        <v>0.20497734889508923</v>
      </c>
      <c r="C11" s="69">
        <v>0.23375265544082691</v>
      </c>
      <c r="D11" s="70">
        <v>4.2375111221516493E-2</v>
      </c>
      <c r="F11" s="66"/>
      <c r="G11" s="35"/>
      <c r="H11" s="35"/>
      <c r="I11" s="35"/>
      <c r="J11" s="35"/>
      <c r="K11" s="35"/>
      <c r="L11" s="66"/>
      <c r="M11" s="35"/>
      <c r="N11" s="66"/>
    </row>
    <row r="12" spans="1:14" s="1" customFormat="1">
      <c r="A12" s="38"/>
      <c r="B12" s="39"/>
      <c r="C12" s="40"/>
      <c r="D12" s="40"/>
      <c r="F12" s="66"/>
      <c r="G12" s="35"/>
      <c r="H12" s="35"/>
      <c r="I12" s="35"/>
      <c r="J12" s="35"/>
      <c r="K12" s="35"/>
      <c r="L12" s="66"/>
      <c r="M12" s="35"/>
      <c r="N12" s="66"/>
    </row>
    <row r="13" spans="1:14" s="1" customFormat="1">
      <c r="A13" s="84" t="s">
        <v>63</v>
      </c>
      <c r="B13" s="72"/>
      <c r="C13" s="73"/>
      <c r="D13" s="74"/>
    </row>
    <row r="14" spans="1:14" s="1" customFormat="1">
      <c r="A14" s="51"/>
      <c r="B14" s="39"/>
      <c r="C14" s="39"/>
      <c r="D14" s="39"/>
    </row>
    <row r="15" spans="1:14" s="1" customFormat="1">
      <c r="A15" s="75" t="s">
        <v>64</v>
      </c>
      <c r="B15" s="76"/>
      <c r="C15" s="77"/>
      <c r="D15" s="78"/>
    </row>
    <row r="16" spans="1:14" s="1" customFormat="1">
      <c r="A16" s="56" t="s">
        <v>58</v>
      </c>
      <c r="B16" s="69">
        <v>0.2003921018019339</v>
      </c>
      <c r="C16" s="69">
        <v>0.38552387797888477</v>
      </c>
      <c r="D16" s="70">
        <v>0.10733362152406367</v>
      </c>
    </row>
    <row r="17" spans="1:4" s="1" customFormat="1">
      <c r="A17" s="50"/>
      <c r="B17" s="39"/>
      <c r="C17" s="42"/>
      <c r="D17" s="42"/>
    </row>
    <row r="18" spans="1:4" s="1" customFormat="1">
      <c r="A18" s="75" t="s">
        <v>65</v>
      </c>
      <c r="B18" s="76"/>
      <c r="C18" s="77"/>
      <c r="D18" s="78"/>
    </row>
    <row r="19" spans="1:4" s="1" customFormat="1">
      <c r="A19" s="56" t="s">
        <v>58</v>
      </c>
      <c r="B19" s="69">
        <v>0.34924691536794072</v>
      </c>
      <c r="C19" s="69">
        <v>0.45853231265019367</v>
      </c>
      <c r="D19" s="70">
        <v>8.9000580393657103E-2</v>
      </c>
    </row>
    <row r="20" spans="1:4" s="1" customFormat="1">
      <c r="A20" s="81"/>
      <c r="B20" s="85" t="s">
        <v>73</v>
      </c>
      <c r="C20" s="23"/>
    </row>
    <row r="21" spans="1:4">
      <c r="A21" s="84" t="s">
        <v>72</v>
      </c>
      <c r="B21" s="72"/>
      <c r="C21" s="73"/>
      <c r="D21" s="72"/>
    </row>
    <row r="22" spans="1:4">
      <c r="A22" s="81" t="s">
        <v>59</v>
      </c>
      <c r="B22" s="36"/>
      <c r="C22" s="35"/>
    </row>
    <row r="23" spans="1:4">
      <c r="B23" s="35"/>
      <c r="C23" s="35"/>
    </row>
    <row r="25" spans="1:4">
      <c r="B25" s="35"/>
      <c r="C25" s="35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Actions Monde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2017-09-25T14:52:50Z</dcterms:modified>
</cp:coreProperties>
</file>