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Missions GALEA\R0035 - Groupes de travail\GT Finance\2.Observatoire EPS\2021.06.30\Résultats finaux, univers par univers\"/>
    </mc:Choice>
  </mc:AlternateContent>
  <xr:revisionPtr revIDLastSave="0" documentId="13_ncr:1_{24B2EE50-CC20-4A05-AE83-9DE4548118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tions Europe" sheetId="2" r:id="rId1"/>
  </sheets>
  <definedNames>
    <definedName name="_xlnm._FilterDatabase" localSheetId="0" hidden="1">'Actions Europe'!$A$3:$W$3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" i="2" l="1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</calcChain>
</file>

<file path=xl/sharedStrings.xml><?xml version="1.0" encoding="utf-8"?>
<sst xmlns="http://schemas.openxmlformats.org/spreadsheetml/2006/main" count="112" uniqueCount="83">
  <si>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  <family val="2"/>
      </rPr>
      <t xml:space="preserve"> de l'Epargne d'Entreprise</t>
    </r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</si>
  <si>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</si>
  <si>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ACTIONS EUROPE</t>
  </si>
  <si>
    <t>Société</t>
  </si>
  <si>
    <t>Nom du fonds</t>
  </si>
  <si>
    <t>Perf. annualisée depuis 01/08</t>
  </si>
  <si>
    <t>Perf.
Totale
depuis 01/08</t>
  </si>
  <si>
    <t>Volatilité annualisée depuis 01/08</t>
  </si>
  <si>
    <t>Max Drawdown depuis 01/08</t>
  </si>
  <si>
    <t>Couple Rendement / Risque depuis 01/08</t>
  </si>
  <si>
    <t>Performance annualisée 5 ans</t>
  </si>
  <si>
    <t>Volatilité annualisée
5 ans</t>
  </si>
  <si>
    <t>Max Drawdown 
5 ans</t>
  </si>
  <si>
    <t>Couple Rendement Risque 5 ans</t>
  </si>
  <si>
    <t>Performance annualisée 3 ans</t>
  </si>
  <si>
    <t>Volatilité annualisée
3 ans</t>
  </si>
  <si>
    <t>Max Drawdown 
3 ans</t>
  </si>
  <si>
    <t>Couple Rendement Risque 
3 ans</t>
  </si>
  <si>
    <t>Performance annualisée 1 an</t>
  </si>
  <si>
    <t>Volatilité annualisée
 1 an</t>
  </si>
  <si>
    <t>Max Drawdown 
1 an</t>
  </si>
  <si>
    <t>Couple Rendement Risque 1 an</t>
  </si>
  <si>
    <t>Date de recommandation du fonds</t>
  </si>
  <si>
    <t>Compteur fonds liquidés SGP</t>
  </si>
  <si>
    <t>ISR</t>
  </si>
  <si>
    <t>Type</t>
  </si>
  <si>
    <t>Aberdeen Standard</t>
  </si>
  <si>
    <t>European Equity Fund</t>
  </si>
  <si>
    <t>SICAV</t>
  </si>
  <si>
    <t>Allianz GI</t>
  </si>
  <si>
    <t>Europe Equity Growth</t>
  </si>
  <si>
    <t>AXA</t>
  </si>
  <si>
    <t>WF Framlington Europe</t>
  </si>
  <si>
    <t>BlackRock</t>
  </si>
  <si>
    <t>BGF Continental European Flexible Fund I2</t>
  </si>
  <si>
    <t>BLI (CM AM)</t>
  </si>
  <si>
    <t>BL Equities Europe</t>
  </si>
  <si>
    <t>Oui</t>
  </si>
  <si>
    <t>BNPP ERE</t>
  </si>
  <si>
    <t>BNP Paribas Europe Equity</t>
  </si>
  <si>
    <t>Carmignac</t>
  </si>
  <si>
    <t>Grande Europe</t>
  </si>
  <si>
    <t>DNCA</t>
  </si>
  <si>
    <t>Value Europe</t>
  </si>
  <si>
    <t>Fidelity</t>
  </si>
  <si>
    <t>Fidelity Europe</t>
  </si>
  <si>
    <t>Franklin Templeton</t>
  </si>
  <si>
    <t>Templeton European Opportunities Fund</t>
  </si>
  <si>
    <t>Generali</t>
  </si>
  <si>
    <t>Euro - Actions C</t>
  </si>
  <si>
    <t>Groupama AM</t>
  </si>
  <si>
    <t>G Fund Equity Conviction ISR</t>
  </si>
  <si>
    <t>HSBC GI</t>
  </si>
  <si>
    <t>Euroland Equity</t>
  </si>
  <si>
    <t>Humanis GA</t>
  </si>
  <si>
    <t>EPSENS Actions ISR</t>
  </si>
  <si>
    <t>FCPE</t>
  </si>
  <si>
    <t>La Financière de l'Echiquier</t>
  </si>
  <si>
    <t>Echiquier Major SRI Growth Europe</t>
  </si>
  <si>
    <t>Lazard Frères Gestion</t>
  </si>
  <si>
    <t>Lazard Equity SRI</t>
  </si>
  <si>
    <t>Natixis</t>
  </si>
  <si>
    <t>Impact ISR Performance</t>
  </si>
  <si>
    <t>NN IP</t>
  </si>
  <si>
    <t>Euro High Dividend</t>
  </si>
  <si>
    <t>Oddo BHF</t>
  </si>
  <si>
    <t>Generation</t>
  </si>
  <si>
    <t>FCP</t>
  </si>
  <si>
    <t>Pictet AM</t>
  </si>
  <si>
    <t>Pictet-Quest Europe Sustainable Equities</t>
  </si>
  <si>
    <t>Robeco</t>
  </si>
  <si>
    <t>Sustainable European Stars Equities</t>
  </si>
  <si>
    <t>Sycomore</t>
  </si>
  <si>
    <t>Shared Growth</t>
  </si>
  <si>
    <t>UBS</t>
  </si>
  <si>
    <t>European Opportunity Unconstrained</t>
  </si>
  <si>
    <t>Vanguard</t>
  </si>
  <si>
    <t>European Stock Index</t>
  </si>
  <si>
    <t>Observatoire</t>
  </si>
  <si>
    <t>Moyenne</t>
  </si>
  <si>
    <t>AFG</t>
  </si>
  <si>
    <t>Indice FCPE Actions Europe</t>
  </si>
  <si>
    <t>* Les performances annualisées des FCP ont été réduites forfaitairement de 0,15% pour tenir compte des coûts d'intégration dans un FCPE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</si>
</sst>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[$-40C]d\-mmm\-yy;@"/>
    <numFmt numFmtId="165" formatCode="[$-40C]d\ mmmm\ yyyy;@"/>
    <numFmt numFmtId="166" formatCode="0.0%"/>
    <numFmt numFmtId="167" formatCode="_-* #,##0.00\ _€_-;\-* #,##0.00\ _€_-;_-* &quot;-&quot;??\ _€_-;_-@_-"/>
    <numFmt numFmtId="168" formatCode="dd/mm/yy;@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</font>
    <font>
      <b/>
      <i/>
      <sz val="16"/>
      <color rgb="FFC00000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sz val="16"/>
      <color indexed="8"/>
      <name val="Calibri"/>
      <family val="2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CF1D28"/>
      <name val="Calibri"/>
      <family val="2"/>
    </font>
    <font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rgb="FFC80912"/>
      </top>
      <bottom style="thin">
        <color rgb="FFC80912"/>
      </bottom>
      <diagonal/>
    </border>
    <border>
      <left/>
      <right/>
      <top style="thin">
        <color rgb="FFC80912"/>
      </top>
      <bottom style="thin">
        <color rgb="FFC0000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1" applyFont="1" applyFill="1" applyAlignment="1" applyProtection="1">
      <alignment vertical="center"/>
      <protection locked="0"/>
    </xf>
    <xf numFmtId="0" fontId="8" fillId="2" borderId="0" xfId="1" applyFont="1" applyFill="1" applyAlignment="1" applyProtection="1">
      <alignment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1" fillId="3" borderId="0" xfId="1" applyFill="1" applyAlignment="1">
      <alignment vertical="center"/>
    </xf>
    <xf numFmtId="0" fontId="10" fillId="2" borderId="0" xfId="1" applyFont="1" applyFill="1" applyAlignment="1" applyProtection="1">
      <alignment horizontal="left" vertical="center"/>
      <protection locked="0"/>
    </xf>
    <xf numFmtId="0" fontId="12" fillId="2" borderId="0" xfId="1" applyFont="1" applyFill="1" applyAlignment="1" applyProtection="1">
      <alignment horizontal="left" vertical="center"/>
      <protection locked="0"/>
    </xf>
    <xf numFmtId="164" fontId="12" fillId="2" borderId="0" xfId="1" applyNumberFormat="1" applyFont="1" applyFill="1" applyAlignment="1" applyProtection="1">
      <alignment horizontal="left" vertical="center"/>
      <protection locked="0"/>
    </xf>
    <xf numFmtId="0" fontId="1" fillId="3" borderId="0" xfId="1" applyFill="1"/>
    <xf numFmtId="165" fontId="13" fillId="4" borderId="0" xfId="1" applyNumberFormat="1" applyFont="1" applyFill="1" applyAlignment="1" applyProtection="1">
      <alignment horizontal="center"/>
      <protection locked="0"/>
    </xf>
    <xf numFmtId="0" fontId="13" fillId="4" borderId="0" xfId="1" applyFont="1" applyFill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166" fontId="0" fillId="0" borderId="0" xfId="2" applyNumberFormat="1" applyFont="1" applyFill="1" applyBorder="1" applyAlignment="1">
      <alignment horizontal="center" vertical="center"/>
    </xf>
    <xf numFmtId="2" fontId="0" fillId="0" borderId="0" xfId="3" applyNumberFormat="1" applyFont="1" applyFill="1" applyBorder="1" applyAlignment="1">
      <alignment horizontal="center" vertical="center"/>
    </xf>
    <xf numFmtId="166" fontId="14" fillId="0" borderId="0" xfId="2" applyNumberFormat="1" applyFont="1" applyFill="1" applyBorder="1" applyAlignment="1">
      <alignment horizontal="center" vertical="center"/>
    </xf>
    <xf numFmtId="2" fontId="14" fillId="0" borderId="0" xfId="3" applyNumberFormat="1" applyFont="1" applyFill="1" applyBorder="1" applyAlignment="1">
      <alignment horizontal="center" vertical="center"/>
    </xf>
    <xf numFmtId="168" fontId="0" fillId="0" borderId="0" xfId="3" applyNumberFormat="1" applyFont="1" applyFill="1" applyBorder="1" applyAlignment="1">
      <alignment horizontal="center" vertical="center"/>
    </xf>
    <xf numFmtId="167" fontId="0" fillId="0" borderId="0" xfId="3" applyFont="1" applyFill="1" applyBorder="1" applyAlignment="1">
      <alignment horizontal="center" vertical="center"/>
    </xf>
    <xf numFmtId="166" fontId="1" fillId="0" borderId="0" xfId="2" applyNumberFormat="1" applyFont="1" applyFill="1" applyBorder="1" applyAlignment="1">
      <alignment horizontal="center" vertical="center"/>
    </xf>
    <xf numFmtId="2" fontId="1" fillId="0" borderId="0" xfId="3" applyNumberFormat="1" applyFont="1" applyFill="1" applyBorder="1" applyAlignment="1">
      <alignment horizontal="center" vertical="center"/>
    </xf>
    <xf numFmtId="0" fontId="1" fillId="3" borderId="0" xfId="1" applyFill="1" applyProtection="1">
      <protection locked="0"/>
    </xf>
    <xf numFmtId="0" fontId="1" fillId="3" borderId="0" xfId="1" applyFill="1" applyAlignment="1" applyProtection="1">
      <alignment horizontal="center"/>
      <protection locked="0"/>
    </xf>
    <xf numFmtId="0" fontId="15" fillId="3" borderId="2" xfId="1" applyFont="1" applyFill="1" applyBorder="1" applyAlignment="1">
      <alignment horizontal="left" vertical="center"/>
    </xf>
    <xf numFmtId="166" fontId="15" fillId="3" borderId="2" xfId="2" applyNumberFormat="1" applyFont="1" applyFill="1" applyBorder="1" applyAlignment="1" applyProtection="1">
      <alignment horizontal="center" vertical="center"/>
    </xf>
    <xf numFmtId="2" fontId="15" fillId="3" borderId="2" xfId="3" applyNumberFormat="1" applyFont="1" applyFill="1" applyBorder="1" applyAlignment="1" applyProtection="1">
      <alignment horizontal="center" vertical="center"/>
    </xf>
    <xf numFmtId="167" fontId="15" fillId="3" borderId="2" xfId="3" applyFont="1" applyFill="1" applyBorder="1" applyAlignment="1" applyProtection="1">
      <alignment horizontal="center" vertical="center"/>
    </xf>
    <xf numFmtId="166" fontId="15" fillId="0" borderId="3" xfId="1" applyNumberFormat="1" applyFont="1" applyBorder="1" applyAlignment="1">
      <alignment horizontal="center" vertical="center"/>
    </xf>
    <xf numFmtId="2" fontId="15" fillId="0" borderId="3" xfId="1" applyNumberFormat="1" applyFont="1" applyBorder="1" applyAlignment="1">
      <alignment horizontal="center" vertical="center"/>
    </xf>
    <xf numFmtId="0" fontId="16" fillId="3" borderId="0" xfId="1" applyFont="1" applyFill="1" applyAlignment="1" applyProtection="1">
      <alignment horizontal="left"/>
      <protection locked="0"/>
    </xf>
    <xf numFmtId="166" fontId="1" fillId="3" borderId="0" xfId="1" applyNumberFormat="1" applyFill="1" applyProtection="1">
      <protection locked="0"/>
    </xf>
  </cellXfs>
  <cellStyles count="4">
    <cellStyle name="Milliers 2" xfId="3" xr:uid="{19A02AE0-C590-4BF6-8BE8-06CBD3ACD91A}"/>
    <cellStyle name="Normal" xfId="0" builtinId="0"/>
    <cellStyle name="Normal 2" xfId="1" xr:uid="{F8A23113-223C-47F5-B390-DCA58939BDD6}"/>
    <cellStyle name="Pourcentage 2" xfId="2" xr:uid="{148196BE-5B97-48F0-89BC-36EB4E01F5C3}"/>
  </cellStyles>
  <dxfs count="6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1" defaultTableStyle="TableStyleMedium2" defaultPivotStyle="PivotStyleLight16">
    <tableStyle name="Résultats Observatoire" pivot="0" count="2" xr9:uid="{44D6DE2E-ED12-4FB2-9B20-7F7719BA233E}"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041EC7-ABC7-4906-B567-407414D70F52}" name="Table3" displayName="Table3" ref="A3:W27" totalsRowShown="0">
  <autoFilter ref="A3:W27" xr:uid="{00000000-0009-0000-0100-000003000000}"/>
  <sortState xmlns:xlrd2="http://schemas.microsoft.com/office/spreadsheetml/2017/richdata2" ref="A4:W27">
    <sortCondition ref="A3:A27"/>
  </sortState>
  <tableColumns count="23">
    <tableColumn id="1" xr3:uid="{BCF18992-9F7E-4B55-9230-192FD855CE42}" name="Société"/>
    <tableColumn id="2" xr3:uid="{D3A4F082-3929-48B8-8C43-54E3650F105D}" name="Nom du fonds"/>
    <tableColumn id="3" xr3:uid="{23CC8590-0E12-44CD-A432-16AE0F85E812}" name="Perf. annualisée depuis 01/08"/>
    <tableColumn id="4" xr3:uid="{F383B222-446B-4EE2-9D2B-BBD52B641C5C}" name="Perf._x000a_Totale_x000a_depuis 01/08"/>
    <tableColumn id="5" xr3:uid="{3CD77A3A-F915-451C-A10B-2D91B1B047DD}" name="Volatilité annualisée depuis 01/08"/>
    <tableColumn id="6" xr3:uid="{A42DFF83-8F2D-4398-9D50-A4EC192626BD}" name="Max Drawdown depuis 01/08"/>
    <tableColumn id="7" xr3:uid="{B28AFD98-377E-48E7-9472-A33B1E4C8D67}" name="Couple Rendement / Risque depuis 01/08" dataDxfId="3"/>
    <tableColumn id="8" xr3:uid="{84B3590C-924F-4D67-8139-F2E7E9B93B32}" name="Performance annualisée 5 ans"/>
    <tableColumn id="9" xr3:uid="{F14AEBF2-C878-4A40-AB31-A6CFA0D22335}" name="Volatilité annualisée_x000a_5 ans"/>
    <tableColumn id="10" xr3:uid="{2BE56A8F-A217-41F6-BA7F-B0BC943C36F3}" name="Max Drawdown _x000a_5 ans"/>
    <tableColumn id="11" xr3:uid="{796063DA-95B0-455F-9426-523DF6E0808B}" name="Couple Rendement Risque 5 ans" dataDxfId="2"/>
    <tableColumn id="12" xr3:uid="{9A20636F-4CD7-49FD-A85D-A80A79C7EFC8}" name="Performance annualisée 3 ans"/>
    <tableColumn id="13" xr3:uid="{BBEB5B05-8AAB-4C66-BEDA-B6F6263743D2}" name="Volatilité annualisée_x000a_3 ans"/>
    <tableColumn id="14" xr3:uid="{D621E95A-8BD7-4B71-BDE3-C49B71DE7A05}" name="Max Drawdown _x000a_3 ans"/>
    <tableColumn id="15" xr3:uid="{A51A7F4B-79D5-4882-8598-5BE3665D89F6}" name="Couple Rendement Risque _x000a_3 ans" dataDxfId="1"/>
    <tableColumn id="16" xr3:uid="{E0E49EA5-DDD4-4FAE-9A4E-6A22268322E9}" name="Performance annualisée 1 an"/>
    <tableColumn id="17" xr3:uid="{FD0991AC-0309-4A5F-B1BC-1C97E983D288}" name="Volatilité annualisée_x000a_ 1 an"/>
    <tableColumn id="18" xr3:uid="{F6E27C0F-9E90-44CD-96D9-1D7BB27EE119}" name="Max Drawdown _x000a_1 an"/>
    <tableColumn id="19" xr3:uid="{7B1A4DFB-921A-46F5-B226-517D11BF4F53}" name="Couple Rendement Risque 1 an" dataDxfId="0"/>
    <tableColumn id="20" xr3:uid="{4705DF19-3579-4F46-B085-18B18A6D1270}" name="Date de recommandation du fonds"/>
    <tableColumn id="21" xr3:uid="{1678DF64-E369-40DE-AB2F-AEF86DE63D9F}" name="Compteur fonds liquidés SGP"/>
    <tableColumn id="22" xr3:uid="{5FCC5A70-9295-486F-8A8B-99AC544D30C5}" name="ISR"/>
    <tableColumn id="23" xr3:uid="{843A7792-2C6E-4719-8E31-2E1AAAD4CAC7}" name="Type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31B1-363F-4D78-A4BB-86AB37217FE4}">
  <sheetPr>
    <tabColor rgb="FF008000"/>
  </sheetPr>
  <dimension ref="A1:W58"/>
  <sheetViews>
    <sheetView showGridLines="0" tabSelected="1" zoomScale="85" zoomScaleNormal="85" workbookViewId="0">
      <pane xSplit="1" topLeftCell="B1" activePane="topRight" state="frozen"/>
      <selection pane="topRight" activeCell="B2" sqref="B2"/>
    </sheetView>
  </sheetViews>
  <sheetFormatPr baseColWidth="10" defaultColWidth="11.77734375" defaultRowHeight="15.6" outlineLevelCol="1" x14ac:dyDescent="0.3"/>
  <cols>
    <col min="1" max="1" width="17.6640625" style="22" customWidth="1"/>
    <col min="2" max="2" width="23.21875" style="22" customWidth="1"/>
    <col min="3" max="4" width="14.33203125" style="22" customWidth="1"/>
    <col min="5" max="6" width="14.33203125" style="23" customWidth="1" outlineLevel="1"/>
    <col min="7" max="7" width="14.33203125" style="22" customWidth="1" outlineLevel="1"/>
    <col min="8" max="8" width="14.33203125" style="22" customWidth="1"/>
    <col min="9" max="11" width="14.33203125" style="22" customWidth="1" outlineLevel="1"/>
    <col min="12" max="12" width="14.33203125" style="22" customWidth="1"/>
    <col min="13" max="15" width="14.33203125" style="22" customWidth="1" outlineLevel="1"/>
    <col min="16" max="16" width="14.33203125" style="22" customWidth="1"/>
    <col min="17" max="19" width="14.33203125" style="22" customWidth="1" outlineLevel="1"/>
    <col min="20" max="21" width="14.33203125" style="22" customWidth="1"/>
    <col min="22" max="23" width="12.109375" style="22" customWidth="1"/>
    <col min="24" max="16384" width="11.77734375" style="22"/>
  </cols>
  <sheetData>
    <row r="1" spans="1:23" s="4" customFormat="1" ht="21" x14ac:dyDescent="0.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8" customFormat="1" ht="21" x14ac:dyDescent="0.4">
      <c r="A2" s="5" t="s">
        <v>1</v>
      </c>
      <c r="B2" s="6" t="s">
        <v>2</v>
      </c>
      <c r="C2" s="7">
        <v>44377</v>
      </c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s="8" customFormat="1" ht="80.099999999999994" customHeigh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11" t="s">
        <v>21</v>
      </c>
      <c r="T3" s="11" t="s">
        <v>22</v>
      </c>
      <c r="U3" s="11" t="s">
        <v>23</v>
      </c>
      <c r="V3" s="11" t="s">
        <v>24</v>
      </c>
      <c r="W3" s="11" t="s">
        <v>25</v>
      </c>
    </row>
    <row r="4" spans="1:23" s="4" customFormat="1" ht="21.75" customHeight="1" x14ac:dyDescent="0.3">
      <c r="A4" s="12" t="s">
        <v>26</v>
      </c>
      <c r="B4" s="13" t="s">
        <v>27</v>
      </c>
      <c r="C4" s="14">
        <v>4.4420874390718179E-2</v>
      </c>
      <c r="D4" s="14">
        <v>0.79793760419147408</v>
      </c>
      <c r="E4" s="14">
        <v>0.19396222798409518</v>
      </c>
      <c r="F4" s="14">
        <v>0.59395094070016674</v>
      </c>
      <c r="G4" s="15">
        <v>0.22901816942606307</v>
      </c>
      <c r="H4" s="16">
        <v>0.11799823179597246</v>
      </c>
      <c r="I4" s="16">
        <v>0.15985916750007093</v>
      </c>
      <c r="J4" s="16">
        <v>0.32482612533614791</v>
      </c>
      <c r="K4" s="17">
        <v>0.73813866068031486</v>
      </c>
      <c r="L4" s="16">
        <v>0.11776224759851539</v>
      </c>
      <c r="M4" s="16">
        <v>0.18556424974575267</v>
      </c>
      <c r="N4" s="16">
        <v>0.32482612533614791</v>
      </c>
      <c r="O4" s="17">
        <v>0.63461710841320507</v>
      </c>
      <c r="P4" s="16">
        <v>0.20672637626889867</v>
      </c>
      <c r="Q4" s="16">
        <v>0.14712510550427418</v>
      </c>
      <c r="R4" s="16">
        <v>7.2706644326062678E-2</v>
      </c>
      <c r="S4" s="17">
        <v>1.4051060528408117</v>
      </c>
      <c r="T4" s="18">
        <v>41640</v>
      </c>
      <c r="U4" s="19">
        <v>0</v>
      </c>
      <c r="V4" s="19">
        <v>0</v>
      </c>
      <c r="W4" s="19" t="s">
        <v>28</v>
      </c>
    </row>
    <row r="5" spans="1:23" s="4" customFormat="1" ht="21.75" customHeight="1" x14ac:dyDescent="0.3">
      <c r="A5" s="12" t="s">
        <v>29</v>
      </c>
      <c r="B5" s="13" t="s">
        <v>30</v>
      </c>
      <c r="C5" s="14">
        <v>0.11310826867569146</v>
      </c>
      <c r="D5" s="14">
        <v>3.2475992381465151</v>
      </c>
      <c r="E5" s="14">
        <v>0.18880513812195679</v>
      </c>
      <c r="F5" s="14">
        <v>0.46899665227335613</v>
      </c>
      <c r="G5" s="15">
        <v>0.59907410254179794</v>
      </c>
      <c r="H5" s="16">
        <v>0.14245902670748811</v>
      </c>
      <c r="I5" s="16">
        <v>0.16946440662257353</v>
      </c>
      <c r="J5" s="16">
        <v>0.34004323758991883</v>
      </c>
      <c r="K5" s="17">
        <v>0.8406427611950924</v>
      </c>
      <c r="L5" s="16">
        <v>0.1567836072276918</v>
      </c>
      <c r="M5" s="16">
        <v>0.19837812668339977</v>
      </c>
      <c r="N5" s="16">
        <v>0.34004323758991883</v>
      </c>
      <c r="O5" s="17">
        <v>0.79032708821728892</v>
      </c>
      <c r="P5" s="16">
        <v>0.38679164158422097</v>
      </c>
      <c r="Q5" s="16">
        <v>0.15502561885982447</v>
      </c>
      <c r="R5" s="16">
        <v>8.4881134992946389E-2</v>
      </c>
      <c r="S5" s="17">
        <v>2.4950175618002945</v>
      </c>
      <c r="T5" s="18">
        <v>41640</v>
      </c>
      <c r="U5" s="19">
        <v>0</v>
      </c>
      <c r="V5" s="19">
        <v>0</v>
      </c>
      <c r="W5" s="19" t="s">
        <v>28</v>
      </c>
    </row>
    <row r="6" spans="1:23" s="4" customFormat="1" ht="21.75" customHeight="1" x14ac:dyDescent="0.3">
      <c r="A6" s="12" t="s">
        <v>31</v>
      </c>
      <c r="B6" s="13" t="s">
        <v>32</v>
      </c>
      <c r="C6" s="14">
        <v>5.4349804155135795E-2</v>
      </c>
      <c r="D6" s="14">
        <v>1.042860355050065</v>
      </c>
      <c r="E6" s="14">
        <v>0.19154470253253139</v>
      </c>
      <c r="F6" s="14">
        <v>0.47218957353294738</v>
      </c>
      <c r="G6" s="15">
        <v>0.28374475219906009</v>
      </c>
      <c r="H6" s="16">
        <v>9.8860178204498883E-2</v>
      </c>
      <c r="I6" s="16">
        <v>0.16024430952260774</v>
      </c>
      <c r="J6" s="16">
        <v>0.34958582363426655</v>
      </c>
      <c r="K6" s="17">
        <v>0.6169340958129399</v>
      </c>
      <c r="L6" s="16">
        <v>9.4737448544924607E-2</v>
      </c>
      <c r="M6" s="16">
        <v>0.18632304056342469</v>
      </c>
      <c r="N6" s="16">
        <v>0.34958582363426655</v>
      </c>
      <c r="O6" s="17">
        <v>0.50845804286172436</v>
      </c>
      <c r="P6" s="16">
        <v>0.26537029141995694</v>
      </c>
      <c r="Q6" s="16">
        <v>0.13976826180635515</v>
      </c>
      <c r="R6" s="16">
        <v>9.7838276808847921E-2</v>
      </c>
      <c r="S6" s="17">
        <v>1.8986448567817187</v>
      </c>
      <c r="T6" s="18">
        <v>41640</v>
      </c>
      <c r="U6" s="19">
        <v>0</v>
      </c>
      <c r="V6" s="19">
        <v>0</v>
      </c>
      <c r="W6" s="19" t="s">
        <v>28</v>
      </c>
    </row>
    <row r="7" spans="1:23" s="4" customFormat="1" ht="21.75" customHeight="1" x14ac:dyDescent="0.3">
      <c r="A7" s="12" t="s">
        <v>33</v>
      </c>
      <c r="B7" s="13" t="s">
        <v>34</v>
      </c>
      <c r="C7" s="14">
        <v>0.11190936224522829</v>
      </c>
      <c r="D7" s="14">
        <v>3.1862615587846763</v>
      </c>
      <c r="E7" s="14">
        <v>0.19721444771072583</v>
      </c>
      <c r="F7" s="14">
        <v>0.50164499431208476</v>
      </c>
      <c r="G7" s="15">
        <v>0.56745012114617976</v>
      </c>
      <c r="H7" s="14">
        <v>0.17735254617039731</v>
      </c>
      <c r="I7" s="20">
        <v>0.16576499022790167</v>
      </c>
      <c r="J7" s="20">
        <v>0.35017271157167529</v>
      </c>
      <c r="K7" s="21">
        <v>1.069903517784814</v>
      </c>
      <c r="L7" s="20">
        <v>0.19388719629016538</v>
      </c>
      <c r="M7" s="20">
        <v>0.19423965484683461</v>
      </c>
      <c r="N7" s="20">
        <v>0.35017271157167529</v>
      </c>
      <c r="O7" s="21">
        <v>0.99818544489822547</v>
      </c>
      <c r="P7" s="16">
        <v>0.48959798064937132</v>
      </c>
      <c r="Q7" s="16">
        <v>0.15873732727788273</v>
      </c>
      <c r="R7" s="16">
        <v>6.642066420664211E-2</v>
      </c>
      <c r="S7" s="17">
        <v>3.0843279841312299</v>
      </c>
      <c r="T7" s="18">
        <v>43830</v>
      </c>
      <c r="U7" s="19">
        <v>0</v>
      </c>
      <c r="V7" s="19">
        <v>0</v>
      </c>
      <c r="W7" s="19" t="s">
        <v>28</v>
      </c>
    </row>
    <row r="8" spans="1:23" s="12" customFormat="1" ht="21.75" customHeight="1" x14ac:dyDescent="0.3">
      <c r="A8" s="12" t="s">
        <v>35</v>
      </c>
      <c r="B8" s="13" t="s">
        <v>36</v>
      </c>
      <c r="C8" s="14">
        <v>8.170571689820183E-2</v>
      </c>
      <c r="D8" s="14">
        <v>1.8866323536693566</v>
      </c>
      <c r="E8" s="14">
        <v>0.16934181130025652</v>
      </c>
      <c r="F8" s="14">
        <v>0.42971491945622187</v>
      </c>
      <c r="G8" s="15">
        <v>0.48248991947612446</v>
      </c>
      <c r="H8" s="14">
        <v>0.10980888932818855</v>
      </c>
      <c r="I8" s="20">
        <v>0.13908949907064955</v>
      </c>
      <c r="J8" s="20">
        <v>0.26811968565693128</v>
      </c>
      <c r="K8" s="21">
        <v>0.78948367822082588</v>
      </c>
      <c r="L8" s="20">
        <v>0.1019011053184562</v>
      </c>
      <c r="M8" s="20">
        <v>0.15781976798366923</v>
      </c>
      <c r="N8" s="20">
        <v>0.26811968565693128</v>
      </c>
      <c r="O8" s="21">
        <v>0.64568023778238381</v>
      </c>
      <c r="P8" s="16">
        <v>0.20592661826245084</v>
      </c>
      <c r="Q8" s="16">
        <v>0.12971947981609921</v>
      </c>
      <c r="R8" s="16">
        <v>9.1046823104953614E-2</v>
      </c>
      <c r="S8" s="17">
        <v>1.587476441891295</v>
      </c>
      <c r="T8" s="18">
        <v>44012</v>
      </c>
      <c r="U8" s="19">
        <v>0</v>
      </c>
      <c r="V8" s="19" t="s">
        <v>37</v>
      </c>
      <c r="W8" s="19" t="s">
        <v>28</v>
      </c>
    </row>
    <row r="9" spans="1:23" s="4" customFormat="1" ht="21.75" customHeight="1" x14ac:dyDescent="0.3">
      <c r="A9" s="12" t="s">
        <v>38</v>
      </c>
      <c r="B9" s="13" t="s">
        <v>39</v>
      </c>
      <c r="C9" s="14">
        <v>5.2573679352234448E-2</v>
      </c>
      <c r="D9" s="14">
        <v>0.99689633767846053</v>
      </c>
      <c r="E9" s="14">
        <v>0.19130158029457534</v>
      </c>
      <c r="F9" s="14">
        <v>0.49733085040347608</v>
      </c>
      <c r="G9" s="15">
        <v>0.27482093598640939</v>
      </c>
      <c r="H9" s="16">
        <v>9.1913286035032904E-2</v>
      </c>
      <c r="I9" s="16">
        <v>0.15628557750173869</v>
      </c>
      <c r="J9" s="16">
        <v>0.32361872185962098</v>
      </c>
      <c r="K9" s="17">
        <v>0.58811112006807131</v>
      </c>
      <c r="L9" s="16">
        <v>7.5627460181257877E-2</v>
      </c>
      <c r="M9" s="16">
        <v>0.18070040286160483</v>
      </c>
      <c r="N9" s="16">
        <v>0.32361872185962098</v>
      </c>
      <c r="O9" s="17">
        <v>0.41852402641946285</v>
      </c>
      <c r="P9" s="16">
        <v>0.24980229670955545</v>
      </c>
      <c r="Q9" s="16">
        <v>0.14765196246637985</v>
      </c>
      <c r="R9" s="16">
        <v>8.8396178251039445E-2</v>
      </c>
      <c r="S9" s="17">
        <v>1.6918318763723517</v>
      </c>
      <c r="T9" s="18">
        <v>41640</v>
      </c>
      <c r="U9" s="19">
        <v>0</v>
      </c>
      <c r="V9" s="19">
        <v>0</v>
      </c>
      <c r="W9" s="19" t="s">
        <v>28</v>
      </c>
    </row>
    <row r="10" spans="1:23" s="12" customFormat="1" ht="21.75" customHeight="1" x14ac:dyDescent="0.3">
      <c r="A10" s="12" t="s">
        <v>40</v>
      </c>
      <c r="B10" s="13" t="s">
        <v>41</v>
      </c>
      <c r="C10" s="14">
        <v>4.8032502681452982E-2</v>
      </c>
      <c r="D10" s="14">
        <v>0.88369392494805021</v>
      </c>
      <c r="E10" s="14">
        <v>0.15262926322335899</v>
      </c>
      <c r="F10" s="14">
        <v>0.45844028847329177</v>
      </c>
      <c r="G10" s="15">
        <v>0.31470048185426802</v>
      </c>
      <c r="H10" s="14">
        <v>0.1398561510314118</v>
      </c>
      <c r="I10" s="20">
        <v>0.15098324829408244</v>
      </c>
      <c r="J10" s="20">
        <v>0.30381403225185699</v>
      </c>
      <c r="K10" s="21">
        <v>0.92630243826124681</v>
      </c>
      <c r="L10" s="16">
        <v>0.14488943952494626</v>
      </c>
      <c r="M10" s="16">
        <v>0.17853007040654886</v>
      </c>
      <c r="N10" s="16">
        <v>0.30381403225185699</v>
      </c>
      <c r="O10" s="21">
        <v>0.81156882532451746</v>
      </c>
      <c r="P10" s="16">
        <v>0.27602212451422559</v>
      </c>
      <c r="Q10" s="16">
        <v>0.15127730529801964</v>
      </c>
      <c r="R10" s="16">
        <v>8.7814968033095034E-2</v>
      </c>
      <c r="S10" s="17">
        <v>1.8246102676832847</v>
      </c>
      <c r="T10" s="18">
        <v>43281</v>
      </c>
      <c r="U10" s="19">
        <v>0</v>
      </c>
      <c r="V10" s="19">
        <v>0</v>
      </c>
      <c r="W10" s="19" t="s">
        <v>28</v>
      </c>
    </row>
    <row r="11" spans="1:23" s="4" customFormat="1" ht="21.75" customHeight="1" x14ac:dyDescent="0.3">
      <c r="A11" s="12" t="s">
        <v>42</v>
      </c>
      <c r="B11" s="13" t="s">
        <v>43</v>
      </c>
      <c r="C11" s="14">
        <v>4.9272818457354095E-2</v>
      </c>
      <c r="D11" s="14">
        <v>0.91400762592815576</v>
      </c>
      <c r="E11" s="14">
        <v>0.18196434906908499</v>
      </c>
      <c r="F11" s="14">
        <v>0.43792039650027814</v>
      </c>
      <c r="G11" s="15">
        <v>0.27078281382825747</v>
      </c>
      <c r="H11" s="16">
        <v>4.5057566057977061E-2</v>
      </c>
      <c r="I11" s="16">
        <v>0.1688268409106076</v>
      </c>
      <c r="J11" s="16">
        <v>0.43792039650027814</v>
      </c>
      <c r="K11" s="17">
        <v>0.26688627125253539</v>
      </c>
      <c r="L11" s="16">
        <v>1.2482527491030959E-2</v>
      </c>
      <c r="M11" s="16">
        <v>0.20013297935489685</v>
      </c>
      <c r="N11" s="16">
        <v>0.40930108955620514</v>
      </c>
      <c r="O11" s="17">
        <v>6.2371167067350894E-2</v>
      </c>
      <c r="P11" s="16">
        <v>0.32638265643522058</v>
      </c>
      <c r="Q11" s="16">
        <v>0.17201830786896108</v>
      </c>
      <c r="R11" s="16">
        <v>0.12291431230472651</v>
      </c>
      <c r="S11" s="17">
        <v>1.8973716256053983</v>
      </c>
      <c r="T11" s="18">
        <v>42004</v>
      </c>
      <c r="U11" s="19">
        <v>0</v>
      </c>
      <c r="V11" s="19">
        <v>0</v>
      </c>
      <c r="W11" s="19" t="s">
        <v>28</v>
      </c>
    </row>
    <row r="12" spans="1:23" s="12" customFormat="1" ht="21.75" customHeight="1" x14ac:dyDescent="0.3">
      <c r="A12" s="12" t="s">
        <v>44</v>
      </c>
      <c r="B12" s="13" t="s">
        <v>45</v>
      </c>
      <c r="C12" s="14">
        <v>5.0349967862930889E-2</v>
      </c>
      <c r="D12" s="14">
        <v>0.94069930069930052</v>
      </c>
      <c r="E12" s="14">
        <v>0.19719594775088034</v>
      </c>
      <c r="F12" s="14">
        <v>0.56279720279720269</v>
      </c>
      <c r="G12" s="15">
        <v>0.25532962739446613</v>
      </c>
      <c r="H12" s="16">
        <v>0.10831774416149131</v>
      </c>
      <c r="I12" s="16">
        <v>0.16559709311149864</v>
      </c>
      <c r="J12" s="16">
        <v>0.37783132530120489</v>
      </c>
      <c r="K12" s="17">
        <v>0.65410413991119754</v>
      </c>
      <c r="L12" s="16">
        <v>0.11297979802818703</v>
      </c>
      <c r="M12" s="16">
        <v>0.19670857163384101</v>
      </c>
      <c r="N12" s="16">
        <v>0.37783132530120489</v>
      </c>
      <c r="O12" s="17">
        <v>0.57435116878633474</v>
      </c>
      <c r="P12" s="16">
        <v>0.31650653698179054</v>
      </c>
      <c r="Q12" s="16">
        <v>0.15721814400013695</v>
      </c>
      <c r="R12" s="16">
        <v>9.3117408906882568E-2</v>
      </c>
      <c r="S12" s="17">
        <v>2.0131680029342851</v>
      </c>
      <c r="T12" s="18">
        <v>41820</v>
      </c>
      <c r="U12" s="19">
        <v>0</v>
      </c>
      <c r="V12" s="19">
        <v>0</v>
      </c>
      <c r="W12" s="19" t="s">
        <v>28</v>
      </c>
    </row>
    <row r="13" spans="1:23" s="12" customFormat="1" ht="21.75" customHeight="1" x14ac:dyDescent="0.3">
      <c r="A13" s="12" t="s">
        <v>46</v>
      </c>
      <c r="B13" s="13" t="s">
        <v>47</v>
      </c>
      <c r="C13" s="14">
        <v>4.4914285981315194E-2</v>
      </c>
      <c r="D13" s="14">
        <v>0.80943627450980404</v>
      </c>
      <c r="E13" s="14">
        <v>0.15973708408770992</v>
      </c>
      <c r="F13" s="14">
        <v>0.42372881355932213</v>
      </c>
      <c r="G13" s="15">
        <v>0.2811763231927612</v>
      </c>
      <c r="H13" s="16">
        <v>1.0843187487451278E-2</v>
      </c>
      <c r="I13" s="16">
        <v>0.1616577817411663</v>
      </c>
      <c r="J13" s="16">
        <v>0.42372881355932213</v>
      </c>
      <c r="K13" s="17">
        <v>6.7074949134292433E-2</v>
      </c>
      <c r="L13" s="16">
        <v>-3.0935474567425403E-2</v>
      </c>
      <c r="M13" s="16">
        <v>0.19115230834583907</v>
      </c>
      <c r="N13" s="16">
        <v>0.39886125262211569</v>
      </c>
      <c r="O13" s="17">
        <v>-0.16183678259043527</v>
      </c>
      <c r="P13" s="16">
        <v>0.20743295884412727</v>
      </c>
      <c r="Q13" s="16">
        <v>0.13055258173413309</v>
      </c>
      <c r="R13" s="16">
        <v>8.6816720257234734E-2</v>
      </c>
      <c r="S13" s="17">
        <v>1.5888843873387279</v>
      </c>
      <c r="T13" s="18">
        <v>41640</v>
      </c>
      <c r="U13" s="19">
        <v>0</v>
      </c>
      <c r="V13" s="19">
        <v>0</v>
      </c>
      <c r="W13" s="19" t="s">
        <v>28</v>
      </c>
    </row>
    <row r="14" spans="1:23" s="12" customFormat="1" ht="21.75" customHeight="1" x14ac:dyDescent="0.3">
      <c r="A14" s="12" t="s">
        <v>48</v>
      </c>
      <c r="B14" s="13" t="s">
        <v>49</v>
      </c>
      <c r="C14" s="14">
        <v>2.4867748901483022E-2</v>
      </c>
      <c r="D14" s="14">
        <v>0.39312506089046217</v>
      </c>
      <c r="E14" s="14">
        <v>0.21968958454402238</v>
      </c>
      <c r="F14" s="14">
        <v>0.55808138213230274</v>
      </c>
      <c r="G14" s="15">
        <v>0.11319493799898335</v>
      </c>
      <c r="H14" s="16">
        <v>7.0420010254478305E-2</v>
      </c>
      <c r="I14" s="16">
        <v>0.17477432126152614</v>
      </c>
      <c r="J14" s="16">
        <v>0.374682461832541</v>
      </c>
      <c r="K14" s="17">
        <v>0.40291966088716363</v>
      </c>
      <c r="L14" s="16">
        <v>5.5217692198213708E-2</v>
      </c>
      <c r="M14" s="16">
        <v>0.19843337055910554</v>
      </c>
      <c r="N14" s="16">
        <v>0.374682461832541</v>
      </c>
      <c r="O14" s="17">
        <v>0.27826817658054404</v>
      </c>
      <c r="P14" s="16">
        <v>0.300266997189226</v>
      </c>
      <c r="Q14" s="16">
        <v>0.15777775256293691</v>
      </c>
      <c r="R14" s="16">
        <v>0.114246088501712</v>
      </c>
      <c r="S14" s="17">
        <v>1.9031009905496703</v>
      </c>
      <c r="T14" s="18">
        <v>41640</v>
      </c>
      <c r="U14" s="19">
        <v>0</v>
      </c>
      <c r="V14" s="19">
        <v>0</v>
      </c>
      <c r="W14" s="19" t="s">
        <v>28</v>
      </c>
    </row>
    <row r="15" spans="1:23" s="4" customFormat="1" ht="21.75" customHeight="1" x14ac:dyDescent="0.3">
      <c r="A15" s="12" t="s">
        <v>50</v>
      </c>
      <c r="B15" s="13" t="s">
        <v>51</v>
      </c>
      <c r="C15" s="14">
        <v>4.1182066767274428E-2</v>
      </c>
      <c r="D15" s="14">
        <v>0.72412275064267395</v>
      </c>
      <c r="E15" s="14">
        <v>0.20884459187944396</v>
      </c>
      <c r="F15" s="14">
        <v>0.48657280848329038</v>
      </c>
      <c r="G15" s="15">
        <v>0.19719000811400889</v>
      </c>
      <c r="H15" s="14">
        <v>0.10739223627072003</v>
      </c>
      <c r="I15" s="20">
        <v>0.16613079096787539</v>
      </c>
      <c r="J15" s="20">
        <v>0.35631185969786427</v>
      </c>
      <c r="K15" s="21">
        <v>0.64643186037371247</v>
      </c>
      <c r="L15" s="20">
        <v>9.6571803767851794E-2</v>
      </c>
      <c r="M15" s="20">
        <v>0.19209593395492541</v>
      </c>
      <c r="N15" s="20">
        <v>0.35631185969786427</v>
      </c>
      <c r="O15" s="21">
        <v>0.50272695407760171</v>
      </c>
      <c r="P15" s="16">
        <v>0.29203702789192176</v>
      </c>
      <c r="Q15" s="16">
        <v>0.14946470605542078</v>
      </c>
      <c r="R15" s="16">
        <v>9.0608424336973539E-2</v>
      </c>
      <c r="S15" s="17">
        <v>1.9538862089865943</v>
      </c>
      <c r="T15" s="18">
        <v>43465</v>
      </c>
      <c r="U15" s="19">
        <v>0</v>
      </c>
      <c r="V15" s="19" t="s">
        <v>37</v>
      </c>
      <c r="W15" s="19" t="s">
        <v>28</v>
      </c>
    </row>
    <row r="16" spans="1:23" s="4" customFormat="1" ht="21.75" customHeight="1" x14ac:dyDescent="0.3">
      <c r="A16" s="12" t="s">
        <v>52</v>
      </c>
      <c r="B16" s="13" t="s">
        <v>53</v>
      </c>
      <c r="C16" s="14">
        <v>3.3290076959247683E-2</v>
      </c>
      <c r="D16" s="14">
        <v>0.55584533393808799</v>
      </c>
      <c r="E16" s="14">
        <v>0.22398617464709034</v>
      </c>
      <c r="F16" s="14">
        <v>0.57324714914756691</v>
      </c>
      <c r="G16" s="15">
        <v>0.14862558821632224</v>
      </c>
      <c r="H16" s="16">
        <v>8.8622407803045311E-2</v>
      </c>
      <c r="I16" s="16">
        <v>0.18215136532938628</v>
      </c>
      <c r="J16" s="16">
        <v>0.42051042365770175</v>
      </c>
      <c r="K16" s="17">
        <v>0.48653166910271828</v>
      </c>
      <c r="L16" s="16">
        <v>5.6533398051637151E-2</v>
      </c>
      <c r="M16" s="16">
        <v>0.21136531759009836</v>
      </c>
      <c r="N16" s="16">
        <v>0.40636140930908804</v>
      </c>
      <c r="O16" s="17">
        <v>0.26746771275537556</v>
      </c>
      <c r="P16" s="16">
        <v>0.3603162169944425</v>
      </c>
      <c r="Q16" s="16">
        <v>0.18370939441045422</v>
      </c>
      <c r="R16" s="16">
        <v>0.13198581560283701</v>
      </c>
      <c r="S16" s="17">
        <v>1.9613380042470938</v>
      </c>
      <c r="T16" s="18">
        <v>41640</v>
      </c>
      <c r="U16" s="19">
        <v>0</v>
      </c>
      <c r="V16" s="19">
        <v>0</v>
      </c>
      <c r="W16" s="19" t="s">
        <v>28</v>
      </c>
    </row>
    <row r="17" spans="1:23" s="4" customFormat="1" ht="21.75" customHeight="1" x14ac:dyDescent="0.3">
      <c r="A17" s="12" t="s">
        <v>54</v>
      </c>
      <c r="B17" s="13" t="s">
        <v>55</v>
      </c>
      <c r="C17" s="14">
        <v>2.1303612461943233E-2</v>
      </c>
      <c r="D17" s="14">
        <v>0.32913405982593424</v>
      </c>
      <c r="E17" s="14">
        <v>0.19992739859032277</v>
      </c>
      <c r="F17" s="14">
        <v>0.49374680026329265</v>
      </c>
      <c r="G17" s="15">
        <v>0.10655674315853579</v>
      </c>
      <c r="H17" s="14">
        <v>7.099174448348422E-2</v>
      </c>
      <c r="I17" s="20">
        <v>0.17136963637209149</v>
      </c>
      <c r="J17" s="20">
        <v>0.36590752848596553</v>
      </c>
      <c r="K17" s="21">
        <v>0.41426092735203834</v>
      </c>
      <c r="L17" s="20">
        <v>5.7104593137491166E-2</v>
      </c>
      <c r="M17" s="20">
        <v>0.20081590565967838</v>
      </c>
      <c r="N17" s="20">
        <v>0.36590752848596553</v>
      </c>
      <c r="O17" s="21">
        <v>0.28436289919318447</v>
      </c>
      <c r="P17" s="16">
        <v>0.25410564711597572</v>
      </c>
      <c r="Q17" s="16">
        <v>0.15988639757973927</v>
      </c>
      <c r="R17" s="16">
        <v>0.11988882530859149</v>
      </c>
      <c r="S17" s="17">
        <v>1.5892887135020164</v>
      </c>
      <c r="T17" s="18">
        <v>43465</v>
      </c>
      <c r="U17" s="19">
        <v>0</v>
      </c>
      <c r="V17" s="19" t="s">
        <v>37</v>
      </c>
      <c r="W17" s="19" t="s">
        <v>56</v>
      </c>
    </row>
    <row r="18" spans="1:23" s="4" customFormat="1" ht="21.75" customHeight="1" x14ac:dyDescent="0.3">
      <c r="A18" s="12" t="s">
        <v>57</v>
      </c>
      <c r="B18" s="13" t="s">
        <v>58</v>
      </c>
      <c r="C18" s="14">
        <v>9.2312609597308137E-2</v>
      </c>
      <c r="D18" s="14">
        <v>2.2930014496099229</v>
      </c>
      <c r="E18" s="14">
        <v>0.17745126195336189</v>
      </c>
      <c r="F18" s="14">
        <v>0.4700505564500897</v>
      </c>
      <c r="G18" s="15">
        <v>0.52021388059539375</v>
      </c>
      <c r="H18" s="14">
        <v>0.12870207605818496</v>
      </c>
      <c r="I18" s="20">
        <v>0.15666220283529156</v>
      </c>
      <c r="J18" s="20">
        <v>0.31344001539300292</v>
      </c>
      <c r="K18" s="21">
        <v>0.82152602050091961</v>
      </c>
      <c r="L18" s="16">
        <v>0.14958251705642533</v>
      </c>
      <c r="M18" s="16">
        <v>0.18349770590272094</v>
      </c>
      <c r="N18" s="16">
        <v>0.31344001539300292</v>
      </c>
      <c r="O18" s="21">
        <v>0.8151737719038552</v>
      </c>
      <c r="P18" s="16">
        <v>0.23003235924103116</v>
      </c>
      <c r="Q18" s="16">
        <v>0.14303305789139273</v>
      </c>
      <c r="R18" s="16">
        <v>8.7423344809928277E-2</v>
      </c>
      <c r="S18" s="17">
        <v>1.6082461119980975</v>
      </c>
      <c r="T18" s="18">
        <v>43281</v>
      </c>
      <c r="U18" s="19">
        <v>0</v>
      </c>
      <c r="V18" s="19" t="s">
        <v>37</v>
      </c>
      <c r="W18" s="19" t="s">
        <v>28</v>
      </c>
    </row>
    <row r="19" spans="1:23" s="4" customFormat="1" ht="21.75" customHeight="1" x14ac:dyDescent="0.3">
      <c r="A19" s="12" t="s">
        <v>59</v>
      </c>
      <c r="B19" s="13" t="s">
        <v>60</v>
      </c>
      <c r="C19" s="14">
        <v>4.2802803451281957E-2</v>
      </c>
      <c r="D19" s="14">
        <v>0.76070241579443421</v>
      </c>
      <c r="E19" s="14">
        <v>0.21345233721492657</v>
      </c>
      <c r="F19" s="14">
        <v>0.51518759197711528</v>
      </c>
      <c r="G19" s="15">
        <v>0.2005262814629363</v>
      </c>
      <c r="H19" s="14">
        <v>9.9509019499901097E-2</v>
      </c>
      <c r="I19" s="20">
        <v>0.17455686653476504</v>
      </c>
      <c r="J19" s="20">
        <v>0.37353563503122256</v>
      </c>
      <c r="K19" s="21">
        <v>0.57006648592699571</v>
      </c>
      <c r="L19" s="20">
        <v>7.7169992522112096E-2</v>
      </c>
      <c r="M19" s="20">
        <v>0.204144288594276</v>
      </c>
      <c r="N19" s="20">
        <v>0.37353563503122256</v>
      </c>
      <c r="O19" s="21">
        <v>0.37801690683339484</v>
      </c>
      <c r="P19" s="16">
        <v>0.3040369486814809</v>
      </c>
      <c r="Q19" s="16">
        <v>0.16581385702155246</v>
      </c>
      <c r="R19" s="16">
        <v>0.12397502004600335</v>
      </c>
      <c r="S19" s="17">
        <v>1.8336039830613327</v>
      </c>
      <c r="T19" s="18">
        <v>43830</v>
      </c>
      <c r="U19" s="19">
        <v>0</v>
      </c>
      <c r="V19" s="19" t="s">
        <v>37</v>
      </c>
      <c r="W19" s="19" t="s">
        <v>28</v>
      </c>
    </row>
    <row r="20" spans="1:23" s="4" customFormat="1" ht="21.75" customHeight="1" x14ac:dyDescent="0.3">
      <c r="A20" s="12" t="s">
        <v>61</v>
      </c>
      <c r="B20" s="13" t="s">
        <v>62</v>
      </c>
      <c r="C20" s="14">
        <v>5.0960744149692871E-2</v>
      </c>
      <c r="D20" s="14">
        <v>0.95598698884758382</v>
      </c>
      <c r="E20" s="14">
        <v>0.20300129953107102</v>
      </c>
      <c r="F20" s="14">
        <v>0.53940520446096651</v>
      </c>
      <c r="G20" s="15">
        <v>0.2510365414773757</v>
      </c>
      <c r="H20" s="16">
        <v>0.11771111443178728</v>
      </c>
      <c r="I20" s="16">
        <v>0.15612836643388664</v>
      </c>
      <c r="J20" s="16">
        <v>0.32532589817167934</v>
      </c>
      <c r="K20" s="17">
        <v>0.75393803906628754</v>
      </c>
      <c r="L20" s="16">
        <v>0.13946803770193039</v>
      </c>
      <c r="M20" s="16">
        <v>0.1826764467016998</v>
      </c>
      <c r="N20" s="16">
        <v>0.32532589817167934</v>
      </c>
      <c r="O20" s="17">
        <v>0.76347027884592988</v>
      </c>
      <c r="P20" s="16">
        <v>0.33813141841581973</v>
      </c>
      <c r="Q20" s="16">
        <v>0.14027677067163835</v>
      </c>
      <c r="R20" s="16">
        <v>8.6020436021821259E-2</v>
      </c>
      <c r="S20" s="17">
        <v>2.4104591002263809</v>
      </c>
      <c r="T20" s="18">
        <v>42369</v>
      </c>
      <c r="U20" s="19">
        <v>0</v>
      </c>
      <c r="V20" s="19" t="s">
        <v>37</v>
      </c>
      <c r="W20" s="19" t="s">
        <v>56</v>
      </c>
    </row>
    <row r="21" spans="1:23" s="4" customFormat="1" ht="21.75" customHeight="1" x14ac:dyDescent="0.3">
      <c r="A21" s="12" t="s">
        <v>63</v>
      </c>
      <c r="B21" s="13" t="s">
        <v>64</v>
      </c>
      <c r="C21" s="14">
        <v>3.9362156657881231E-2</v>
      </c>
      <c r="D21" s="14">
        <v>0.68388715266704914</v>
      </c>
      <c r="E21" s="14">
        <v>0.21358847740348449</v>
      </c>
      <c r="F21" s="14">
        <v>0.50035078767778551</v>
      </c>
      <c r="G21" s="15">
        <v>0.18428970109433007</v>
      </c>
      <c r="H21" s="14">
        <v>0.10670747570939221</v>
      </c>
      <c r="I21" s="20">
        <v>0.17075995338707886</v>
      </c>
      <c r="J21" s="20">
        <v>0.38928931606507755</v>
      </c>
      <c r="K21" s="21">
        <v>0.62489754531325958</v>
      </c>
      <c r="L21" s="20">
        <v>7.8061593923160588E-2</v>
      </c>
      <c r="M21" s="20">
        <v>0.20114281103417961</v>
      </c>
      <c r="N21" s="20">
        <v>0.38928931606507755</v>
      </c>
      <c r="O21" s="21">
        <v>0.38809039966084502</v>
      </c>
      <c r="P21" s="16">
        <v>0.30296766345614667</v>
      </c>
      <c r="Q21" s="16">
        <v>0.16131941952118584</v>
      </c>
      <c r="R21" s="16">
        <v>0.11451839228197767</v>
      </c>
      <c r="S21" s="17">
        <v>1.8780607093392025</v>
      </c>
      <c r="T21" s="18">
        <v>43465</v>
      </c>
      <c r="U21" s="19">
        <v>0</v>
      </c>
      <c r="V21" s="19">
        <v>0</v>
      </c>
      <c r="W21" s="19" t="s">
        <v>28</v>
      </c>
    </row>
    <row r="22" spans="1:23" s="4" customFormat="1" ht="21.75" customHeight="1" x14ac:dyDescent="0.3">
      <c r="A22" s="12" t="s">
        <v>65</v>
      </c>
      <c r="B22" s="13" t="s">
        <v>66</v>
      </c>
      <c r="C22" s="14">
        <v>6.92828677095845E-2</v>
      </c>
      <c r="D22" s="14">
        <v>1.5170853101663568</v>
      </c>
      <c r="E22" s="14">
        <v>0.19947727550609087</v>
      </c>
      <c r="F22" s="14">
        <v>0.49310482604158046</v>
      </c>
      <c r="G22" s="15">
        <v>0.34732210741202452</v>
      </c>
      <c r="H22" s="14">
        <v>9.4122267179291702E-2</v>
      </c>
      <c r="I22" s="20">
        <v>0.17443398674372679</v>
      </c>
      <c r="J22" s="20">
        <v>0.39518828784269555</v>
      </c>
      <c r="K22" s="21">
        <v>0.53958674531456607</v>
      </c>
      <c r="L22" s="16">
        <v>5.5388211749430302E-2</v>
      </c>
      <c r="M22" s="16">
        <v>0.20547182350570339</v>
      </c>
      <c r="N22" s="16">
        <v>0.38015402639230234</v>
      </c>
      <c r="O22" s="21">
        <v>0.26956597164716778</v>
      </c>
      <c r="P22" s="16">
        <v>0.36910082734025501</v>
      </c>
      <c r="Q22" s="16">
        <v>0.15124678776289932</v>
      </c>
      <c r="R22" s="16">
        <v>9.4808522990830424E-2</v>
      </c>
      <c r="S22" s="17">
        <v>2.4403878773205592</v>
      </c>
      <c r="T22" s="18">
        <v>43281</v>
      </c>
      <c r="U22" s="19">
        <v>0</v>
      </c>
      <c r="V22" s="19">
        <v>0</v>
      </c>
      <c r="W22" s="19" t="s">
        <v>67</v>
      </c>
    </row>
    <row r="23" spans="1:23" s="4" customFormat="1" ht="21.75" customHeight="1" x14ac:dyDescent="0.3">
      <c r="A23" s="12" t="s">
        <v>68</v>
      </c>
      <c r="B23" s="13" t="s">
        <v>69</v>
      </c>
      <c r="C23" s="14">
        <v>4.8709113565205131E-2</v>
      </c>
      <c r="D23" s="14">
        <v>0.90017494566081746</v>
      </c>
      <c r="E23" s="14">
        <v>0.18784992115241977</v>
      </c>
      <c r="F23" s="14">
        <v>0.56168159889731217</v>
      </c>
      <c r="G23" s="15">
        <v>0.25929802507440491</v>
      </c>
      <c r="H23" s="16">
        <v>9.047665637646185E-2</v>
      </c>
      <c r="I23" s="16">
        <v>0.14592450637984433</v>
      </c>
      <c r="J23" s="16">
        <v>0.32906086745231444</v>
      </c>
      <c r="K23" s="17">
        <v>0.62002372748103973</v>
      </c>
      <c r="L23" s="16">
        <v>0.10614822671639224</v>
      </c>
      <c r="M23" s="16">
        <v>0.16971298885063893</v>
      </c>
      <c r="N23" s="16">
        <v>0.32906086745231444</v>
      </c>
      <c r="O23" s="17">
        <v>0.62545729372435488</v>
      </c>
      <c r="P23" s="16">
        <v>0.27872417724321741</v>
      </c>
      <c r="Q23" s="16">
        <v>0.14020204987958029</v>
      </c>
      <c r="R23" s="16">
        <v>9.2769857433808681E-2</v>
      </c>
      <c r="S23" s="17">
        <v>1.9880178462626896</v>
      </c>
      <c r="T23" s="18">
        <v>42369</v>
      </c>
      <c r="U23" s="19">
        <v>0</v>
      </c>
      <c r="V23" s="19" t="s">
        <v>37</v>
      </c>
      <c r="W23" s="19" t="s">
        <v>28</v>
      </c>
    </row>
    <row r="24" spans="1:23" s="4" customFormat="1" ht="21.75" customHeight="1" x14ac:dyDescent="0.3">
      <c r="A24" s="12" t="s">
        <v>70</v>
      </c>
      <c r="B24" s="13" t="s">
        <v>71</v>
      </c>
      <c r="C24" s="14">
        <v>3.9792752181989188E-2</v>
      </c>
      <c r="D24" s="14">
        <v>0.69332769453842857</v>
      </c>
      <c r="E24" s="14">
        <v>0.19566857641838425</v>
      </c>
      <c r="F24" s="14">
        <v>0.56573223779603588</v>
      </c>
      <c r="G24" s="15">
        <v>0.20336812844645613</v>
      </c>
      <c r="H24" s="14">
        <v>8.3599510779639896E-2</v>
      </c>
      <c r="I24" s="14">
        <v>0.14869946533228129</v>
      </c>
      <c r="J24" s="14">
        <v>0.3374247798190731</v>
      </c>
      <c r="K24" s="15">
        <v>0.56220451494448787</v>
      </c>
      <c r="L24" s="16">
        <v>6.4032805697119111E-2</v>
      </c>
      <c r="M24" s="16">
        <v>0.17056498279978527</v>
      </c>
      <c r="N24" s="16">
        <v>0.3374247798190731</v>
      </c>
      <c r="O24" s="17">
        <v>0.37541589513882168</v>
      </c>
      <c r="P24" s="16">
        <v>0.19890277764809983</v>
      </c>
      <c r="Q24" s="16">
        <v>0.1330931487281343</v>
      </c>
      <c r="R24" s="16">
        <v>0.10050137765933422</v>
      </c>
      <c r="S24" s="17">
        <v>1.4944629347855691</v>
      </c>
      <c r="T24" s="18">
        <v>42916</v>
      </c>
      <c r="U24" s="19">
        <v>0</v>
      </c>
      <c r="V24" s="19" t="s">
        <v>37</v>
      </c>
      <c r="W24" s="19" t="s">
        <v>28</v>
      </c>
    </row>
    <row r="25" spans="1:23" s="4" customFormat="1" ht="21.75" customHeight="1" x14ac:dyDescent="0.3">
      <c r="A25" s="12" t="s">
        <v>72</v>
      </c>
      <c r="B25" s="13" t="s">
        <v>73</v>
      </c>
      <c r="C25" s="14">
        <v>4.7666069831689598E-2</v>
      </c>
      <c r="D25" s="14">
        <v>0.9113810004324634</v>
      </c>
      <c r="E25" s="14">
        <v>0.14708038365015158</v>
      </c>
      <c r="F25" s="14">
        <v>0.48904425544183366</v>
      </c>
      <c r="G25" s="15">
        <v>0.32408176161050201</v>
      </c>
      <c r="H25" s="14">
        <v>8.6171322726314406E-2</v>
      </c>
      <c r="I25" s="20">
        <v>0.12266507225110088</v>
      </c>
      <c r="J25" s="20">
        <v>0.27343173431734313</v>
      </c>
      <c r="K25" s="21">
        <v>0.70249274014951757</v>
      </c>
      <c r="L25" s="20">
        <v>7.4353799395785694E-2</v>
      </c>
      <c r="M25" s="20">
        <v>0.14113660520653484</v>
      </c>
      <c r="N25" s="20">
        <v>0.27343173431734313</v>
      </c>
      <c r="O25" s="21">
        <v>0.52682150946580231</v>
      </c>
      <c r="P25" s="16">
        <v>0.16334846329778299</v>
      </c>
      <c r="Q25" s="16">
        <v>0.11141525180670481</v>
      </c>
      <c r="R25" s="16">
        <v>8.604929710647416E-2</v>
      </c>
      <c r="S25" s="17">
        <v>1.4661230006568358</v>
      </c>
      <c r="T25" s="18">
        <v>43646</v>
      </c>
      <c r="U25" s="19">
        <v>0</v>
      </c>
      <c r="V25" s="19" t="s">
        <v>37</v>
      </c>
      <c r="W25" s="19" t="s">
        <v>67</v>
      </c>
    </row>
    <row r="26" spans="1:23" s="12" customFormat="1" ht="21.75" customHeight="1" x14ac:dyDescent="0.3">
      <c r="A26" s="12" t="s">
        <v>74</v>
      </c>
      <c r="B26" s="13" t="s">
        <v>75</v>
      </c>
      <c r="C26" s="14">
        <v>7.6905030375942873E-2</v>
      </c>
      <c r="D26" s="14">
        <v>1.718428351787022</v>
      </c>
      <c r="E26" s="14">
        <v>0.1605409481246535</v>
      </c>
      <c r="F26" s="14">
        <v>0.52178483169869971</v>
      </c>
      <c r="G26" s="15">
        <v>0.47903685180823308</v>
      </c>
      <c r="H26" s="16">
        <v>6.7650512502261506E-2</v>
      </c>
      <c r="I26" s="16">
        <v>0.14293134982612754</v>
      </c>
      <c r="J26" s="16">
        <v>0.33826924620256371</v>
      </c>
      <c r="K26" s="17">
        <v>0.47330772839238339</v>
      </c>
      <c r="L26" s="16">
        <v>9.7115064497881542E-2</v>
      </c>
      <c r="M26" s="16">
        <v>0.17679326192010505</v>
      </c>
      <c r="N26" s="16">
        <v>0.33826924620256371</v>
      </c>
      <c r="O26" s="17">
        <v>0.54931428632030654</v>
      </c>
      <c r="P26" s="16">
        <v>0.10728145718034421</v>
      </c>
      <c r="Q26" s="16">
        <v>0.11956768352290779</v>
      </c>
      <c r="R26" s="16">
        <v>9.2497852072015913E-2</v>
      </c>
      <c r="S26" s="17">
        <v>0.89724459000487633</v>
      </c>
      <c r="T26" s="18">
        <v>41640</v>
      </c>
      <c r="U26" s="19">
        <v>0</v>
      </c>
      <c r="V26" s="19">
        <v>0</v>
      </c>
      <c r="W26" s="19" t="s">
        <v>28</v>
      </c>
    </row>
    <row r="27" spans="1:23" s="4" customFormat="1" ht="21.75" customHeight="1" x14ac:dyDescent="0.3">
      <c r="A27" s="12" t="s">
        <v>76</v>
      </c>
      <c r="B27" s="13" t="s">
        <v>77</v>
      </c>
      <c r="C27" s="14">
        <v>4.2773587939472391E-2</v>
      </c>
      <c r="D27" s="14">
        <v>0.76003671674960138</v>
      </c>
      <c r="E27" s="14">
        <v>0.19615082518231189</v>
      </c>
      <c r="F27" s="14">
        <v>0.55035094863105871</v>
      </c>
      <c r="G27" s="15">
        <v>0.21806478713365895</v>
      </c>
      <c r="H27" s="16">
        <v>9.0797991714204995E-2</v>
      </c>
      <c r="I27" s="16">
        <v>0.15896320784836315</v>
      </c>
      <c r="J27" s="16">
        <v>0.3525781279641832</v>
      </c>
      <c r="K27" s="17">
        <v>0.57118872312150526</v>
      </c>
      <c r="L27" s="16">
        <v>8.3331152349194637E-2</v>
      </c>
      <c r="M27" s="16">
        <v>0.18674184705544086</v>
      </c>
      <c r="N27" s="16">
        <v>0.3525781279641832</v>
      </c>
      <c r="O27" s="17">
        <v>0.44623716463752694</v>
      </c>
      <c r="P27" s="16">
        <v>0.28252924025375536</v>
      </c>
      <c r="Q27" s="16">
        <v>0.14382729932020502</v>
      </c>
      <c r="R27" s="16">
        <v>9.0392273802881951E-2</v>
      </c>
      <c r="S27" s="17">
        <v>1.9643644953991384</v>
      </c>
      <c r="T27" s="18">
        <v>41640</v>
      </c>
      <c r="U27" s="19">
        <v>0</v>
      </c>
      <c r="V27" s="19">
        <v>0</v>
      </c>
      <c r="W27" s="19" t="s">
        <v>28</v>
      </c>
    </row>
    <row r="28" spans="1:23" ht="21.75" customHeight="1" x14ac:dyDescent="0.3"/>
    <row r="29" spans="1:23" s="4" customFormat="1" ht="21.75" customHeight="1" x14ac:dyDescent="0.3">
      <c r="A29" s="24" t="s">
        <v>78</v>
      </c>
      <c r="B29" s="24" t="s">
        <v>79</v>
      </c>
      <c r="C29" s="25">
        <f t="shared" ref="C29:S29" si="0">AVERAGE(C4:C27)</f>
        <v>5.5077021718760805E-2</v>
      </c>
      <c r="D29" s="25">
        <f t="shared" si="0"/>
        <v>1.1625943252148623</v>
      </c>
      <c r="E29" s="25">
        <f t="shared" si="0"/>
        <v>0.1904335669947046</v>
      </c>
      <c r="F29" s="25">
        <f t="shared" si="0"/>
        <v>0.50687731712946993</v>
      </c>
      <c r="G29" s="26">
        <f t="shared" si="0"/>
        <v>0.29630802461035638</v>
      </c>
      <c r="H29" s="25">
        <f t="shared" si="0"/>
        <v>9.7722548032044873E-2</v>
      </c>
      <c r="I29" s="25">
        <f t="shared" si="0"/>
        <v>0.16016350025026008</v>
      </c>
      <c r="J29" s="25">
        <f t="shared" si="0"/>
        <v>0.35185904396643553</v>
      </c>
      <c r="K29" s="26">
        <f t="shared" si="0"/>
        <v>0.614456584176997</v>
      </c>
      <c r="L29" s="25">
        <f t="shared" si="0"/>
        <v>9.0424760183432332E-2</v>
      </c>
      <c r="M29" s="25">
        <f t="shared" si="0"/>
        <v>0.18725593590669598</v>
      </c>
      <c r="N29" s="25">
        <f t="shared" si="0"/>
        <v>0.34841445464642362</v>
      </c>
      <c r="O29" s="26">
        <f t="shared" si="0"/>
        <v>0.48969314783186541</v>
      </c>
      <c r="P29" s="25">
        <f t="shared" si="0"/>
        <v>0.27968086265080494</v>
      </c>
      <c r="Q29" s="25">
        <f t="shared" si="0"/>
        <v>0.14790531964028408</v>
      </c>
      <c r="R29" s="25">
        <f>AVERAGE(R4:R27)</f>
        <v>9.6568277465317529E-2</v>
      </c>
      <c r="S29" s="26">
        <f t="shared" si="0"/>
        <v>1.8697926509883107</v>
      </c>
      <c r="T29" s="27"/>
      <c r="U29" s="25"/>
      <c r="V29" s="25"/>
      <c r="W29" s="25"/>
    </row>
    <row r="30" spans="1:23" s="4" customFormat="1" ht="21.75" customHeight="1" x14ac:dyDescent="0.3">
      <c r="A30" s="24" t="s">
        <v>80</v>
      </c>
      <c r="B30" s="24" t="s">
        <v>81</v>
      </c>
      <c r="C30" s="28">
        <v>5.4305726097361173E-2</v>
      </c>
      <c r="D30" s="28">
        <v>1.0417079115235643</v>
      </c>
      <c r="E30" s="28">
        <v>0.16252796093906433</v>
      </c>
      <c r="F30" s="28">
        <v>0.53815329748281937</v>
      </c>
      <c r="G30" s="29">
        <v>0.33413159054965136</v>
      </c>
      <c r="H30" s="28">
        <v>0.13084064067422041</v>
      </c>
      <c r="I30" s="28">
        <v>0.17415168347577448</v>
      </c>
      <c r="J30" s="28">
        <v>0.28114848207651189</v>
      </c>
      <c r="K30" s="29">
        <v>0.75130276126455653</v>
      </c>
      <c r="L30" s="28">
        <v>0.14953973786951069</v>
      </c>
      <c r="M30" s="28">
        <v>0.21269839296886064</v>
      </c>
      <c r="N30" s="28">
        <v>0.28114848207651189</v>
      </c>
      <c r="O30" s="29">
        <v>0.70306002683999369</v>
      </c>
      <c r="P30" s="28">
        <v>9.8005750885934217E-2</v>
      </c>
      <c r="Q30" s="28">
        <v>0.23265674550340223</v>
      </c>
      <c r="R30" s="28">
        <v>0.16891978893660864</v>
      </c>
      <c r="S30" s="29">
        <v>0.42124611806925255</v>
      </c>
      <c r="T30" s="27"/>
      <c r="U30" s="25"/>
      <c r="V30" s="25"/>
      <c r="W30" s="25"/>
    </row>
    <row r="31" spans="1:23" s="8" customFormat="1" ht="21.75" customHeight="1" x14ac:dyDescent="0.3">
      <c r="A31" s="30" t="s">
        <v>82</v>
      </c>
      <c r="B31" s="22"/>
      <c r="C31" s="22"/>
      <c r="D31" s="22"/>
      <c r="E31" s="23"/>
      <c r="F31" s="23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3" ht="21.75" customHeight="1" x14ac:dyDescent="0.3">
      <c r="E32" s="22"/>
      <c r="F32" s="22"/>
    </row>
    <row r="33" spans="5:22" ht="21.75" customHeight="1" x14ac:dyDescent="0.3">
      <c r="E33" s="22"/>
      <c r="F33" s="22"/>
    </row>
    <row r="34" spans="5:22" ht="21.75" customHeight="1" x14ac:dyDescent="0.3">
      <c r="E34" s="22"/>
      <c r="F34" s="22"/>
    </row>
    <row r="35" spans="5:22" ht="21.75" customHeight="1" x14ac:dyDescent="0.3">
      <c r="E35" s="22"/>
      <c r="F35" s="22"/>
      <c r="V35" s="31"/>
    </row>
    <row r="36" spans="5:22" ht="21.75" customHeight="1" x14ac:dyDescent="0.3">
      <c r="E36" s="22"/>
      <c r="F36" s="22"/>
    </row>
    <row r="37" spans="5:22" x14ac:dyDescent="0.3">
      <c r="E37" s="22"/>
      <c r="F37" s="22"/>
    </row>
    <row r="38" spans="5:22" x14ac:dyDescent="0.3">
      <c r="E38" s="22"/>
      <c r="F38" s="22"/>
    </row>
    <row r="39" spans="5:22" x14ac:dyDescent="0.3">
      <c r="E39" s="22"/>
      <c r="F39" s="22"/>
    </row>
    <row r="40" spans="5:22" x14ac:dyDescent="0.3">
      <c r="E40" s="22"/>
      <c r="F40" s="22"/>
    </row>
    <row r="41" spans="5:22" x14ac:dyDescent="0.3">
      <c r="E41" s="22"/>
      <c r="F41" s="22"/>
    </row>
    <row r="42" spans="5:22" x14ac:dyDescent="0.3">
      <c r="E42" s="22"/>
      <c r="F42" s="22"/>
    </row>
    <row r="43" spans="5:22" x14ac:dyDescent="0.3">
      <c r="E43" s="22"/>
      <c r="F43" s="22"/>
    </row>
    <row r="44" spans="5:22" x14ac:dyDescent="0.3">
      <c r="E44" s="22"/>
      <c r="F44" s="22"/>
    </row>
    <row r="45" spans="5:22" x14ac:dyDescent="0.3">
      <c r="E45" s="22"/>
      <c r="F45" s="22"/>
    </row>
    <row r="46" spans="5:22" x14ac:dyDescent="0.3">
      <c r="E46" s="22"/>
      <c r="F46" s="22"/>
    </row>
    <row r="47" spans="5:22" x14ac:dyDescent="0.3">
      <c r="E47" s="22"/>
      <c r="F47" s="22"/>
    </row>
    <row r="48" spans="5:22" x14ac:dyDescent="0.3">
      <c r="E48" s="22"/>
      <c r="F48" s="22"/>
    </row>
    <row r="49" s="22" customFormat="1" x14ac:dyDescent="0.3"/>
    <row r="50" s="22" customFormat="1" x14ac:dyDescent="0.3"/>
    <row r="51" s="22" customFormat="1" x14ac:dyDescent="0.3"/>
    <row r="52" s="22" customFormat="1" x14ac:dyDescent="0.3"/>
    <row r="53" s="22" customFormat="1" x14ac:dyDescent="0.3"/>
    <row r="54" s="22" customFormat="1" x14ac:dyDescent="0.3"/>
    <row r="55" s="22" customFormat="1" x14ac:dyDescent="0.3"/>
    <row r="56" s="22" customFormat="1" x14ac:dyDescent="0.3"/>
    <row r="57" s="22" customFormat="1" x14ac:dyDescent="0.3"/>
    <row r="58" s="22" customFormat="1" x14ac:dyDescent="0.3"/>
  </sheetData>
  <sheetProtection selectLockedCells="1"/>
  <conditionalFormatting sqref="G38:T38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27"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7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27"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7">
    <cfRule type="iconSet" priority="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27">
    <cfRule type="iconSet" priority="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7"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7">
    <cfRule type="iconSet" priority="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7">
    <cfRule type="iconSet" priority="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7">
    <cfRule type="iconSet" priority="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7">
    <cfRule type="iconSet" priority="1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7">
    <cfRule type="iconSet" priority="1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7">
    <cfRule type="iconSet" priority="1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7">
    <cfRule type="iconSet" priority="1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7">
    <cfRule type="iconSet" priority="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7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7">
    <cfRule type="iconSet" priority="1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7">
    <cfRule type="iconSet" priority="1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Actions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VASON</dc:creator>
  <cp:lastModifiedBy>Adrien VASON</cp:lastModifiedBy>
  <dcterms:created xsi:type="dcterms:W3CDTF">2015-06-05T18:19:34Z</dcterms:created>
  <dcterms:modified xsi:type="dcterms:W3CDTF">2021-09-27T10:21:58Z</dcterms:modified>
</cp:coreProperties>
</file>