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1F77E84A-1DB5-4CAD-9746-8E505BD0B04B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Monétaire!$A$3:$AD$3</definedName>
    <definedName name="_xlnm.Print_Area" localSheetId="0">Monétaire!$A$1:$AD$3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T13" i="1"/>
  <c r="L13" i="1"/>
  <c r="W13" i="1"/>
  <c r="V13" i="1"/>
  <c r="U13" i="1"/>
  <c r="S13" i="1"/>
  <c r="R13" i="1"/>
  <c r="Q13" i="1"/>
  <c r="P13" i="1"/>
  <c r="O13" i="1"/>
  <c r="N13" i="1"/>
  <c r="M13" i="1"/>
  <c r="G13" i="1"/>
  <c r="F13" i="1"/>
  <c r="E13" i="1"/>
  <c r="D13" i="1"/>
  <c r="C13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<sst xmlns="http://schemas.openxmlformats.org/spreadsheetml/2006/main" count="163" uniqueCount="112">
  <si>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</si>
  <si>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</si>
  <si>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</si>
  <si>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</si>
  <si>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</si>
  <si>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</si>
  <si>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</si>
  <si>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</si>
  <si>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</si>
  <si>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</si>
  <si>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</si>
  <si>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</si>
  <si>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</si>
  <si>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</si>
  <si>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</si>
  <si>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</si>
  <si>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</si>
  <si>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</si>
  <si>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</si>
  <si>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</si>
  <si>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</si>
  <si>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</si>
  <si>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</si>
  <si>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</si>
  <si>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</si>
  <si>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</si>
  <si>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</si>
  <si>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</si>
  <si>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UBS</t>
  </si>
  <si>
    <t>Allianz GI</t>
  </si>
  <si>
    <t>Securicash SRI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</si>
  <si>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</si>
  <si>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</si>
  <si>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</si>
  <si>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</si>
  <si>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</si>
  <si>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</si>
  <si>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</si>
  <si>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</si>
  <si>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</si>
  <si>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</si>
  <si>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</si>
  <si>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</si>
  <si>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</si>
  <si>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</si>
  <si>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</si>
  <si>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</si>
  <si>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</si>
  <si>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</si>
  <si>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</si>
  <si>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</si>
  <si>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</si>
  <si>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</si>
  <si>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</si>
  <si>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</si>
  <si>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</si>
  <si>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</si>
  <si>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</si>
  <si>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</si>
  <si>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</si>
  <si>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</si>
  <si>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</si>
  <si>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</si>
  <si>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</si>
  <si>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</si>
  <si>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</si>
  <si>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</si>
  <si>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</si>
  <si>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</si>
  <si>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</si>
  <si>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</si>
  <si>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</si>
  <si>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Multipar Monétaire Sélection</t>
  </si>
  <si>
    <t>SwissLife AM</t>
  </si>
  <si>
    <t>Groupama AM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</si>
  <si>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</si>
  <si>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</si>
  <si>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</si>
  <si>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</si>
  <si>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</si>
  <si>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</si>
  <si>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</si>
  <si>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</si>
  <si>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</si>
  <si>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</si>
  <si>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</si>
  <si>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</si>
  <si>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</si>
  <si>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</si>
  <si>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</si>
  <si>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</si>
  <si>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Crédit Mutuel AM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</si>
  <si>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</si>
  <si>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</si>
  <si>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MONETAIRE EUR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</si>
  <si>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</si>
  <si>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 xml:space="preserve"> </t>
  </si>
  <si>
    <t>Article SFDR</t>
  </si>
  <si>
    <t>non</t>
  </si>
  <si>
    <t>Greenfin</t>
  </si>
  <si>
    <t>CIES</t>
  </si>
  <si>
    <t>CM-AM Perspective Monétaire B</t>
  </si>
  <si>
    <t>oui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</si>
  <si>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</si>
  <si>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</si>
  <si>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</si>
  <si>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</si>
  <si>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</si>
  <si>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</si>
  <si>
    <t xml:space="preserve">Groupama Epargne &amp; Retraite Monétaire </t>
  </si>
  <si>
    <t>ESG Money Market Euro I</t>
  </si>
  <si>
    <t>Trésorerie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</si>
</sst>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13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167" fontId="20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167" fontId="20" fillId="5" borderId="0" xfId="0" applyNumberFormat="1" applyFont="1" applyFill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166" fontId="22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24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Protection="1">
      <protection locked="0"/>
    </xf>
    <xf numFmtId="165" fontId="12" fillId="2" borderId="0" xfId="2" applyNumberFormat="1" applyFont="1" applyFill="1" applyProtection="1">
      <protection locked="0"/>
    </xf>
    <xf numFmtId="0" fontId="22" fillId="0" borderId="0" xfId="0" applyFont="1" applyBorder="1"/>
    <xf numFmtId="166" fontId="22" fillId="2" borderId="0" xfId="2" applyNumberFormat="1" applyFont="1" applyFill="1" applyBorder="1" applyAlignment="1">
      <alignment horizontal="center"/>
    </xf>
    <xf numFmtId="166" fontId="22" fillId="0" borderId="0" xfId="2" applyNumberFormat="1" applyFont="1" applyBorder="1" applyAlignment="1">
      <alignment horizontal="center"/>
    </xf>
    <xf numFmtId="166" fontId="22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6" borderId="0" xfId="0" applyFill="1"/>
    <xf numFmtId="168" fontId="25" fillId="8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21" fillId="6" borderId="1" xfId="0" applyNumberFormat="1" applyFont="1" applyFill="1" applyBorder="1"/>
    <xf numFmtId="0" fontId="0" fillId="2" borderId="0" xfId="0" applyFill="1" applyAlignment="1">
      <alignment vertical="center"/>
    </xf>
    <xf numFmtId="0" fontId="21" fillId="2" borderId="11" xfId="0" applyFont="1" applyFill="1" applyBorder="1" applyAlignment="1" applyProtection="1">
      <alignment horizontal="left" vertical="center"/>
    </xf>
    <xf numFmtId="166" fontId="21" fillId="2" borderId="11" xfId="2" applyNumberFormat="1" applyFont="1" applyFill="1" applyBorder="1" applyAlignment="1" applyProtection="1">
      <alignment horizontal="center" vertical="center"/>
    </xf>
    <xf numFmtId="164" fontId="21" fillId="2" borderId="11" xfId="1" applyFont="1" applyFill="1" applyBorder="1" applyAlignment="1" applyProtection="1">
      <alignment horizontal="center" vertical="center"/>
    </xf>
    <xf numFmtId="166" fontId="12" fillId="2" borderId="0" xfId="2" applyNumberFormat="1" applyFont="1" applyFill="1" applyProtection="1">
      <protection locked="0"/>
    </xf>
    <xf numFmtId="166" fontId="18" fillId="5" borderId="0" xfId="0" applyNumberFormat="1" applyFont="1" applyFill="1" applyProtection="1">
      <protection locked="0"/>
    </xf>
    <xf numFmtId="164" fontId="18" fillId="5" borderId="0" xfId="0" applyNumberFormat="1" applyFont="1" applyFill="1" applyProtection="1">
      <protection locked="0"/>
    </xf>
    <xf numFmtId="166" fontId="21" fillId="6" borderId="2" xfId="2" applyNumberFormat="1" applyFont="1" applyFill="1" applyBorder="1" applyAlignment="1">
      <alignment horizontal="center"/>
    </xf>
    <xf numFmtId="166" fontId="21" fillId="6" borderId="3" xfId="2" applyNumberFormat="1" applyFont="1" applyFill="1" applyBorder="1" applyAlignment="1">
      <alignment horizontal="center"/>
    </xf>
    <xf numFmtId="0" fontId="28" fillId="0" borderId="4" xfId="0" applyFont="1" applyBorder="1"/>
    <xf numFmtId="166" fontId="28" fillId="2" borderId="5" xfId="2" applyNumberFormat="1" applyFont="1" applyFill="1" applyBorder="1" applyAlignment="1">
      <alignment horizontal="center"/>
    </xf>
    <xf numFmtId="166" fontId="28" fillId="0" borderId="5" xfId="2" applyNumberFormat="1" applyFont="1" applyBorder="1" applyAlignment="1">
      <alignment horizontal="center"/>
    </xf>
    <xf numFmtId="166" fontId="28" fillId="0" borderId="6" xfId="2" applyNumberFormat="1" applyFont="1" applyFill="1" applyBorder="1" applyAlignment="1">
      <alignment horizontal="center"/>
    </xf>
    <xf numFmtId="0" fontId="28" fillId="0" borderId="7" xfId="0" applyNumberFormat="1" applyFont="1" applyBorder="1"/>
    <xf numFmtId="166" fontId="28" fillId="2" borderId="8" xfId="2" applyNumberFormat="1" applyFont="1" applyFill="1" applyBorder="1" applyAlignment="1">
      <alignment horizontal="center"/>
    </xf>
    <xf numFmtId="166" fontId="28" fillId="0" borderId="8" xfId="2" applyNumberFormat="1" applyFont="1" applyBorder="1" applyAlignment="1">
      <alignment horizontal="center"/>
    </xf>
    <xf numFmtId="166" fontId="28" fillId="0" borderId="9" xfId="2" applyNumberFormat="1" applyFont="1" applyBorder="1" applyAlignment="1">
      <alignment horizontal="center"/>
    </xf>
    <xf numFmtId="0" fontId="29" fillId="4" borderId="0" xfId="0" applyFont="1" applyFill="1"/>
    <xf numFmtId="0" fontId="30" fillId="8" borderId="0" xfId="0" applyFont="1" applyFill="1" applyProtection="1">
      <protection locked="0"/>
    </xf>
    <xf numFmtId="0" fontId="31" fillId="0" borderId="0" xfId="0" applyFont="1" applyBorder="1" applyAlignment="1" applyProtection="1">
      <alignment vertical="top"/>
      <protection locked="0"/>
    </xf>
    <xf numFmtId="0" fontId="28" fillId="0" borderId="4" xfId="0" applyFont="1" applyBorder="1"/>
    <xf numFmtId="166" fontId="32" fillId="2" borderId="0" xfId="2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vertical="center"/>
    </xf>
    <xf numFmtId="0" fontId="37" fillId="7" borderId="0" xfId="0" applyFont="1" applyFill="1" applyBorder="1" applyAlignment="1" applyProtection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 applyProtection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40" fillId="0" borderId="0" xfId="2" applyNumberFormat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29" fillId="4" borderId="0" xfId="0" applyFont="1" applyFill="1" applyAlignment="1" applyProtection="1">
      <alignment vertical="center"/>
      <protection locked="0"/>
    </xf>
    <xf numFmtId="0" fontId="42" fillId="4" borderId="0" xfId="0" applyFont="1" applyFill="1" applyAlignment="1" applyProtection="1">
      <alignment horizontal="left" vertical="center"/>
      <protection locked="0"/>
    </xf>
    <xf numFmtId="170" fontId="42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7" fillId="9" borderId="0" xfId="0" applyFont="1" applyFill="1" applyAlignment="1" applyProtection="1">
      <alignment vertical="center"/>
      <protection locked="0"/>
    </xf>
    <xf numFmtId="0" fontId="18" fillId="9" borderId="0" xfId="0" applyFont="1" applyFill="1" applyAlignment="1" applyProtection="1">
      <alignment vertical="center"/>
      <protection locked="0"/>
    </xf>
    <xf numFmtId="2" fontId="4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5"/>
      <tableStyleElement type="firstRowStripe" dxfId="14"/>
    </tableStyle>
    <tableStyle name="Style de tableau 1" pivot="0" count="2" xr9:uid="{00000000-0011-0000-FFFF-FFFF01000000}">
      <tableStyleElement type="firstRowStripe" dxfId="13"/>
      <tableStyleElement type="secondRowStripe" dxfId="12"/>
    </tableStyle>
    <tableStyle name="Style de tableau 2" pivot="0" count="2" xr9:uid="{00000000-0011-0000-FFFF-FFFF02000000}">
      <tableStyleElement type="firstRowStripe" dxfId="11"/>
      <tableStyleElement type="secondRowStripe" dxfId="1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11" displayName="Table11" ref="A3:AD11" totalsRowShown="0">
  <autoFilter ref="A3:AD11" xr:uid="{00000000-0009-0000-0100-00000B000000}"/>
  <sortState xmlns:xlrd2="http://schemas.microsoft.com/office/spreadsheetml/2017/richdata2" ref="A4:AD11">
    <sortCondition ref="A3:A11"/>
  </sortState>
  <tableColumns count="30">
    <tableColumn id="1" xr3:uid="{00000000-0010-0000-0000-000001000000}" name="Société"/>
    <tableColumn id="2" xr3:uid="{00000000-0010-0000-0000-000002000000}" name="Nom du fonds"/>
    <tableColumn id="3" xr3:uid="{00000000-0010-0000-0000-000003000000}" name="Perf. annualisée depuis 01/08"/>
    <tableColumn id="4" xr3:uid="{00000000-0010-0000-0000-000004000000}" name="Perf._x000a_Totale_x000a_depuis 01/08"/>
    <tableColumn id="5" xr3:uid="{00000000-0010-0000-0000-000005000000}" name="Volatilité annualisée depuis 01/08"/>
    <tableColumn id="6" xr3:uid="{00000000-0010-0000-0000-000006000000}" name="Max Drawdown depuis 01/08"/>
    <tableColumn id="7" xr3:uid="{00000000-0010-0000-0000-000007000000}" name="Couple Rendement / Risque depuis 01/08"/>
    <tableColumn id="27" xr3:uid="{C8DB1570-3F48-4284-A196-8D3D528420FB}" name="Performance annualisée 10 ans" dataDxfId="9" dataCellStyle="Pourcentage"/>
    <tableColumn id="28" xr3:uid="{34F9B09B-33A4-40D8-9A73-036F1F1E1822}" name="Volatilité annualisée_x000a_10 ans" dataDxfId="8" dataCellStyle="Pourcentage"/>
    <tableColumn id="29" xr3:uid="{4C403E67-8C92-4D9F-8160-F0FD01F3EE43}" name="Max Drawdown _x000a_10 ans" dataDxfId="7" dataCellStyle="Pourcentage"/>
    <tableColumn id="30" xr3:uid="{EE17C067-047A-4428-A309-2355AC4BC4A3}" name="Couple Rendement Risque 10 ans" dataDxfId="6" dataCellStyle="Milliers"/>
    <tableColumn id="8" xr3:uid="{00000000-0010-0000-0000-000008000000}" name="Performance annualisée 5 ans"/>
    <tableColumn id="9" xr3:uid="{00000000-0010-0000-0000-000009000000}" name="Volatilité annualisée_x000a_5 ans"/>
    <tableColumn id="10" xr3:uid="{00000000-0010-0000-0000-00000A000000}" name="Max Drawdown _x000a_5 ans"/>
    <tableColumn id="11" xr3:uid="{00000000-0010-0000-0000-00000B000000}" name="Couple Rendement Risque 5 ans" dataDxfId="5"/>
    <tableColumn id="12" xr3:uid="{00000000-0010-0000-0000-00000C000000}" name="Performance annualisée 3 ans"/>
    <tableColumn id="13" xr3:uid="{00000000-0010-0000-0000-00000D000000}" name="Volatilité annualisée_x000a_3 ans"/>
    <tableColumn id="14" xr3:uid="{00000000-0010-0000-0000-00000E000000}" name="Max Drawdown _x000a_3 ans"/>
    <tableColumn id="15" xr3:uid="{00000000-0010-0000-0000-00000F000000}" name="Couple Rendement Risque _x000a_3 ans" dataDxfId="4"/>
    <tableColumn id="16" xr3:uid="{00000000-0010-0000-0000-000010000000}" name="Performance annualisée 1 an"/>
    <tableColumn id="17" xr3:uid="{00000000-0010-0000-0000-000011000000}" name="Volatilité annualisée_x000a_ 1 an"/>
    <tableColumn id="18" xr3:uid="{00000000-0010-0000-0000-000012000000}" name="Max Drawdown _x000a_1 an"/>
    <tableColumn id="19" xr3:uid="{00000000-0010-0000-0000-000013000000}" name="Couple Rendement Risque 1 an" dataDxfId="3"/>
    <tableColumn id="20" xr3:uid="{00000000-0010-0000-0000-000014000000}" name="Date de recommandation du fonds"/>
    <tableColumn id="21" xr3:uid="{00000000-0010-0000-0000-000015000000}" name="Compteur fonds liquidés SGP"/>
    <tableColumn id="24" xr3:uid="{226AEB91-F3B9-4DDE-8389-255FDA6455D2}" name="Article SFDR" dataDxfId="2" dataCellStyle="Milliers"/>
    <tableColumn id="26" xr3:uid="{579D2893-5F11-43A7-AA65-A2F1531EC087}" name="Greenfin" dataDxfId="1" dataCellStyle="Milliers"/>
    <tableColumn id="25" xr3:uid="{4A2B6FF6-E416-4161-819D-9803A306CA18}" name="CIES" dataDxfId="0" dataCellStyle="Milliers"/>
    <tableColumn id="22" xr3:uid="{00000000-0010-0000-0000-000016000000}" name="ISR"/>
    <tableColumn id="23" xr3:uid="{00000000-0010-0000-00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8000"/>
    <pageSetUpPr fitToPage="1"/>
  </sheetPr>
  <dimension ref="A1:AD41"/>
  <sheetViews>
    <sheetView showGridLines="0" tabSelected="1" zoomScale="85" zoomScaleNormal="85" workbookViewId="0">
      <pane xSplit="1" topLeftCell="B1" activePane="topRight" state="frozenSplit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3" t="s">
        <v>95</v>
      </c>
      <c r="B1" s="64"/>
      <c r="C1" s="64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s="1" customFormat="1" ht="21" x14ac:dyDescent="0.4">
      <c r="A2" s="92" t="s">
        <v>93</v>
      </c>
      <c r="B2" s="94" t="s">
        <v>94</v>
      </c>
      <c r="C2" s="95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5" t="s">
        <v>0</v>
      </c>
      <c r="B3" s="85" t="s">
        <v>1</v>
      </c>
      <c r="C3" s="85" t="s">
        <v>68</v>
      </c>
      <c r="D3" s="85" t="s">
        <v>69</v>
      </c>
      <c r="E3" s="85" t="s">
        <v>70</v>
      </c>
      <c r="F3" s="85" t="s">
        <v>71</v>
      </c>
      <c r="G3" s="85" t="s">
        <v>89</v>
      </c>
      <c r="H3" s="85" t="s">
        <v>103</v>
      </c>
      <c r="I3" s="85" t="s">
        <v>104</v>
      </c>
      <c r="J3" s="85" t="s">
        <v>105</v>
      </c>
      <c r="K3" s="85" t="s">
        <v>106</v>
      </c>
      <c r="L3" s="85" t="s">
        <v>76</v>
      </c>
      <c r="M3" s="85" t="s">
        <v>77</v>
      </c>
      <c r="N3" s="85" t="s">
        <v>78</v>
      </c>
      <c r="O3" s="85" t="s">
        <v>86</v>
      </c>
      <c r="P3" s="85" t="s">
        <v>79</v>
      </c>
      <c r="Q3" s="85" t="s">
        <v>80</v>
      </c>
      <c r="R3" s="85" t="s">
        <v>81</v>
      </c>
      <c r="S3" s="85" t="s">
        <v>87</v>
      </c>
      <c r="T3" s="85" t="s">
        <v>92</v>
      </c>
      <c r="U3" s="85" t="s">
        <v>82</v>
      </c>
      <c r="V3" s="85" t="s">
        <v>83</v>
      </c>
      <c r="W3" s="85" t="s">
        <v>88</v>
      </c>
      <c r="X3" s="85" t="s">
        <v>75</v>
      </c>
      <c r="Y3" s="85" t="s">
        <v>84</v>
      </c>
      <c r="Z3" s="85" t="s">
        <v>97</v>
      </c>
      <c r="AA3" s="85" t="s">
        <v>99</v>
      </c>
      <c r="AB3" s="85" t="s">
        <v>100</v>
      </c>
      <c r="AC3" s="85" t="s">
        <v>2</v>
      </c>
      <c r="AD3" s="85" t="s">
        <v>85</v>
      </c>
    </row>
    <row r="4" spans="1:30" s="42" customFormat="1" ht="21.75" customHeight="1" x14ac:dyDescent="0.3">
      <c r="A4" s="86" t="s">
        <v>29</v>
      </c>
      <c r="B4" s="87" t="s">
        <v>30</v>
      </c>
      <c r="C4" s="88">
        <v>2.4140890834969965E-3</v>
      </c>
      <c r="D4" s="88">
        <v>5.8265744136447362E-2</v>
      </c>
      <c r="E4" s="88">
        <v>9.2141939031374165E-4</v>
      </c>
      <c r="F4" s="88">
        <v>2.155726921911184E-2</v>
      </c>
      <c r="G4" s="89">
        <v>2.6199677463646642</v>
      </c>
      <c r="H4" s="88">
        <v>-2.9853782328141385E-3</v>
      </c>
      <c r="I4" s="88">
        <v>3.4784708057891277E-4</v>
      </c>
      <c r="J4" s="88">
        <v>2.155726921911184E-2</v>
      </c>
      <c r="K4" s="89">
        <v>-8.5824444116237864</v>
      </c>
      <c r="L4" s="91">
        <v>-5.4347230002936269E-3</v>
      </c>
      <c r="M4" s="91">
        <v>4.045953486271701E-4</v>
      </c>
      <c r="N4" s="91">
        <v>1.9518941520221232E-2</v>
      </c>
      <c r="O4" s="99">
        <v>-13.432490063798683</v>
      </c>
      <c r="P4" s="91">
        <v>-5.9191313646679827E-3</v>
      </c>
      <c r="Q4" s="91">
        <v>5.0423400959634726E-4</v>
      </c>
      <c r="R4" s="91">
        <v>1.3204084522754398E-2</v>
      </c>
      <c r="S4" s="99">
        <v>-11.738857855713471</v>
      </c>
      <c r="T4" s="91">
        <v>-7.5687295954239269E-3</v>
      </c>
      <c r="U4" s="91">
        <v>4.3647024312828075E-4</v>
      </c>
      <c r="V4" s="91">
        <v>6.0668031788084957E-3</v>
      </c>
      <c r="W4" s="99">
        <v>-17.340768848701192</v>
      </c>
      <c r="X4" s="90">
        <v>41640</v>
      </c>
      <c r="Y4" s="89">
        <v>0</v>
      </c>
      <c r="Z4" s="102">
        <v>8</v>
      </c>
      <c r="AA4" s="89" t="s">
        <v>107</v>
      </c>
      <c r="AB4" s="89" t="s">
        <v>107</v>
      </c>
      <c r="AC4" s="89" t="s">
        <v>3</v>
      </c>
      <c r="AD4" s="89" t="s">
        <v>36</v>
      </c>
    </row>
    <row r="5" spans="1:30" s="42" customFormat="1" ht="21.75" customHeight="1" x14ac:dyDescent="0.3">
      <c r="A5" s="86" t="s">
        <v>24</v>
      </c>
      <c r="B5" s="87" t="s">
        <v>25</v>
      </c>
      <c r="C5" s="88">
        <v>2.4181888753389558E-3</v>
      </c>
      <c r="D5" s="88">
        <v>3.5634178905207037E-2</v>
      </c>
      <c r="E5" s="88">
        <v>1.5529756889521658E-3</v>
      </c>
      <c r="F5" s="88">
        <v>2.3310571180344193E-2</v>
      </c>
      <c r="G5" s="89">
        <v>1.5571324731880203</v>
      </c>
      <c r="H5" s="88">
        <v>-1.906997890868678E-3</v>
      </c>
      <c r="I5" s="88">
        <v>4.181811104380193E-4</v>
      </c>
      <c r="J5" s="88">
        <v>2.3310571180344193E-2</v>
      </c>
      <c r="K5" s="89">
        <v>-4.5602200655864475</v>
      </c>
      <c r="L5" s="91">
        <v>-4.2223388434901032E-3</v>
      </c>
      <c r="M5" s="91">
        <v>4.3459122690099654E-4</v>
      </c>
      <c r="N5" s="91">
        <v>2.0931328413594581E-2</v>
      </c>
      <c r="O5" s="99">
        <v>-9.7156559592768463</v>
      </c>
      <c r="P5" s="91">
        <v>-4.7941181440328551E-3</v>
      </c>
      <c r="Q5" s="91">
        <v>5.3240758909638944E-4</v>
      </c>
      <c r="R5" s="91">
        <v>1.4316756111094529E-2</v>
      </c>
      <c r="S5" s="99">
        <v>-9.0046014411055033</v>
      </c>
      <c r="T5" s="91">
        <v>-6.6169380549023771E-3</v>
      </c>
      <c r="U5" s="91">
        <v>5.5710966391343917E-4</v>
      </c>
      <c r="V5" s="91">
        <v>6.6590684987641799E-3</v>
      </c>
      <c r="W5" s="99">
        <v>-11.87726310188452</v>
      </c>
      <c r="X5" s="90">
        <v>41640</v>
      </c>
      <c r="Y5" s="89">
        <v>0</v>
      </c>
      <c r="Z5" s="102">
        <v>9</v>
      </c>
      <c r="AA5" s="89" t="s">
        <v>107</v>
      </c>
      <c r="AB5" s="89" t="s">
        <v>102</v>
      </c>
      <c r="AC5" s="89" t="s">
        <v>102</v>
      </c>
      <c r="AD5" s="89" t="s">
        <v>4</v>
      </c>
    </row>
    <row r="6" spans="1:30" s="42" customFormat="1" ht="21.75" customHeight="1" x14ac:dyDescent="0.3">
      <c r="A6" s="86" t="s">
        <v>22</v>
      </c>
      <c r="B6" s="87" t="s">
        <v>72</v>
      </c>
      <c r="C6" s="88">
        <v>4.0305537299176741E-3</v>
      </c>
      <c r="D6" s="88">
        <v>6.0046925238246951E-2</v>
      </c>
      <c r="E6" s="88">
        <v>8.8619757956180222E-4</v>
      </c>
      <c r="F6" s="88">
        <v>2.2238054949459029E-2</v>
      </c>
      <c r="G6" s="89">
        <v>4.5481434647007957</v>
      </c>
      <c r="H6" s="88">
        <v>-1.505143954765642E-3</v>
      </c>
      <c r="I6" s="88">
        <v>2.5499454154271505E-4</v>
      </c>
      <c r="J6" s="88">
        <v>2.2238054949459029E-2</v>
      </c>
      <c r="K6" s="89">
        <v>-5.902651663284761</v>
      </c>
      <c r="L6" s="91">
        <v>-4.2345282805729134E-3</v>
      </c>
      <c r="M6" s="91">
        <v>1.8822108902843827E-4</v>
      </c>
      <c r="N6" s="91">
        <v>2.0991243245171324E-2</v>
      </c>
      <c r="O6" s="99">
        <v>-22.497629263706575</v>
      </c>
      <c r="P6" s="91">
        <v>-4.8398565604308441E-3</v>
      </c>
      <c r="Q6" s="91">
        <v>2.1686593682599276E-4</v>
      </c>
      <c r="R6" s="91">
        <v>1.4452683172049731E-2</v>
      </c>
      <c r="S6" s="99">
        <v>-22.317274124586064</v>
      </c>
      <c r="T6" s="91">
        <v>-6.2948555522819305E-3</v>
      </c>
      <c r="U6" s="91">
        <v>2.1504290455816289E-4</v>
      </c>
      <c r="V6" s="91">
        <v>6.2905605387253852E-3</v>
      </c>
      <c r="W6" s="99">
        <v>-29.272556400852341</v>
      </c>
      <c r="X6" s="90">
        <v>41640</v>
      </c>
      <c r="Y6" s="89">
        <v>0</v>
      </c>
      <c r="Z6" s="102">
        <v>6</v>
      </c>
      <c r="AA6" s="89" t="s">
        <v>98</v>
      </c>
      <c r="AB6" s="89" t="s">
        <v>98</v>
      </c>
      <c r="AC6" s="89" t="s">
        <v>98</v>
      </c>
      <c r="AD6" s="89" t="s">
        <v>4</v>
      </c>
    </row>
    <row r="7" spans="1:30" s="42" customFormat="1" ht="21.75" customHeight="1" x14ac:dyDescent="0.3">
      <c r="A7" s="86" t="s">
        <v>91</v>
      </c>
      <c r="B7" s="87" t="s">
        <v>101</v>
      </c>
      <c r="C7" s="88">
        <v>5.2010612245902976E-3</v>
      </c>
      <c r="D7" s="88">
        <v>7.8104026030790141E-2</v>
      </c>
      <c r="E7" s="88">
        <v>1.6865977174585732E-3</v>
      </c>
      <c r="F7" s="88">
        <v>1.8169788138554178E-2</v>
      </c>
      <c r="G7" s="89">
        <v>3.0837591980306045</v>
      </c>
      <c r="H7" s="88">
        <v>-8.0422756048903477E-4</v>
      </c>
      <c r="I7" s="88">
        <v>2.5630409629184093E-4</v>
      </c>
      <c r="J7" s="88">
        <v>1.8169788138554178E-2</v>
      </c>
      <c r="K7" s="89">
        <v>-3.1377866063182238</v>
      </c>
      <c r="L7" s="91">
        <v>-3.5283622707008577E-3</v>
      </c>
      <c r="M7" s="91">
        <v>2.0683793815764255E-4</v>
      </c>
      <c r="N7" s="91">
        <v>1.7515379508740807E-2</v>
      </c>
      <c r="O7" s="99">
        <v>-17.058583653119278</v>
      </c>
      <c r="P7" s="91">
        <v>-4.226254690229525E-3</v>
      </c>
      <c r="Q7" s="91">
        <v>2.3936622421239664E-4</v>
      </c>
      <c r="R7" s="91">
        <v>1.2628996431999315E-2</v>
      </c>
      <c r="S7" s="99">
        <v>-17.656019365871124</v>
      </c>
      <c r="T7" s="91">
        <v>-5.723454041242193E-3</v>
      </c>
      <c r="U7" s="91">
        <v>2.9537249711507476E-4</v>
      </c>
      <c r="V7" s="91">
        <v>5.7195477750197152E-3</v>
      </c>
      <c r="W7" s="99">
        <v>-19.377071654076111</v>
      </c>
      <c r="X7" s="90">
        <v>41640</v>
      </c>
      <c r="Y7" s="89">
        <v>0</v>
      </c>
      <c r="Z7" s="102">
        <v>8</v>
      </c>
      <c r="AA7" s="89" t="s">
        <v>108</v>
      </c>
      <c r="AB7" s="89" t="s">
        <v>108</v>
      </c>
      <c r="AC7" s="89" t="s">
        <v>108</v>
      </c>
      <c r="AD7" s="89" t="s">
        <v>4</v>
      </c>
    </row>
    <row r="8" spans="1:30" s="42" customFormat="1" ht="21.75" customHeight="1" x14ac:dyDescent="0.3">
      <c r="A8" s="86" t="s">
        <v>27</v>
      </c>
      <c r="B8" s="87" t="s">
        <v>111</v>
      </c>
      <c r="C8" s="88">
        <v>5.7873334169111779E-3</v>
      </c>
      <c r="D8" s="88">
        <v>8.7255539438803487E-2</v>
      </c>
      <c r="E8" s="88">
        <v>1.2919825568785139E-3</v>
      </c>
      <c r="F8" s="88">
        <v>1.9780771106206744E-2</v>
      </c>
      <c r="G8" s="89">
        <v>4.4794207058751843</v>
      </c>
      <c r="H8" s="88">
        <v>-6.5128723013407885E-4</v>
      </c>
      <c r="I8" s="88">
        <v>5.8608895311605593E-4</v>
      </c>
      <c r="J8" s="88">
        <v>1.9780771106206744E-2</v>
      </c>
      <c r="K8" s="89">
        <v>-1.1112429720290471</v>
      </c>
      <c r="L8" s="91">
        <v>-3.8526733178821937E-3</v>
      </c>
      <c r="M8" s="91">
        <v>6.4971760887256376E-4</v>
      </c>
      <c r="N8" s="91">
        <v>1.9214064932427888E-2</v>
      </c>
      <c r="O8" s="99">
        <v>-5.929765894089936</v>
      </c>
      <c r="P8" s="91">
        <v>-4.3842564987424115E-3</v>
      </c>
      <c r="Q8" s="91">
        <v>7.8428982596206152E-4</v>
      </c>
      <c r="R8" s="91">
        <v>1.3197246482909626E-2</v>
      </c>
      <c r="S8" s="99">
        <v>-5.5900973767757272</v>
      </c>
      <c r="T8" s="91">
        <v>-6.1052991432136716E-3</v>
      </c>
      <c r="U8" s="91">
        <v>5.5063034796540354E-4</v>
      </c>
      <c r="V8" s="91">
        <v>6.1840056010401571E-3</v>
      </c>
      <c r="W8" s="99">
        <v>-11.087836269419119</v>
      </c>
      <c r="X8" s="90">
        <v>41640</v>
      </c>
      <c r="Y8" s="89">
        <v>0</v>
      </c>
      <c r="Z8" s="102">
        <v>8</v>
      </c>
      <c r="AA8" s="89" t="s">
        <v>98</v>
      </c>
      <c r="AB8" s="89" t="s">
        <v>98</v>
      </c>
      <c r="AC8" s="89" t="s">
        <v>102</v>
      </c>
      <c r="AD8" s="89" t="s">
        <v>16</v>
      </c>
    </row>
    <row r="9" spans="1:30" s="42" customFormat="1" ht="21.75" customHeight="1" x14ac:dyDescent="0.3">
      <c r="A9" s="86" t="s">
        <v>74</v>
      </c>
      <c r="B9" s="87" t="s">
        <v>109</v>
      </c>
      <c r="C9" s="88">
        <v>2.3257829852065814E-3</v>
      </c>
      <c r="D9" s="88">
        <v>3.4251049930004829E-2</v>
      </c>
      <c r="E9" s="88">
        <v>2.2615187611007472E-3</v>
      </c>
      <c r="F9" s="88">
        <v>2.7468187801667297E-2</v>
      </c>
      <c r="G9" s="89">
        <v>1.0284164010536685</v>
      </c>
      <c r="H9" s="88">
        <v>-2.5626757190082561E-3</v>
      </c>
      <c r="I9" s="88">
        <v>9.2989548796163629E-4</v>
      </c>
      <c r="J9" s="88">
        <v>2.7468187801667297E-2</v>
      </c>
      <c r="K9" s="89">
        <v>-2.7558749904526709</v>
      </c>
      <c r="L9" s="96">
        <v>-4.8560385322691246E-3</v>
      </c>
      <c r="M9" s="96">
        <v>9.15814459414678E-4</v>
      </c>
      <c r="N9" s="96">
        <v>2.4042272126816353E-2</v>
      </c>
      <c r="O9" s="100">
        <v>-5.3024261435801652</v>
      </c>
      <c r="P9" s="91">
        <v>-5.5904219191363902E-3</v>
      </c>
      <c r="Q9" s="91">
        <v>4.3165814718324424E-4</v>
      </c>
      <c r="R9" s="91">
        <v>1.6681455190771858E-2</v>
      </c>
      <c r="S9" s="99">
        <v>-12.951039973683589</v>
      </c>
      <c r="T9" s="91">
        <v>-7.2165677541996542E-3</v>
      </c>
      <c r="U9" s="91">
        <v>4.5508479931864824E-4</v>
      </c>
      <c r="V9" s="91">
        <v>7.2116461366180436E-3</v>
      </c>
      <c r="W9" s="99">
        <v>-15.857633049937682</v>
      </c>
      <c r="X9" s="90">
        <v>43465</v>
      </c>
      <c r="Y9" s="89">
        <v>0</v>
      </c>
      <c r="Z9" s="102">
        <v>6</v>
      </c>
      <c r="AA9" s="89" t="s">
        <v>98</v>
      </c>
      <c r="AB9" s="89" t="s">
        <v>98</v>
      </c>
      <c r="AC9" s="89" t="s">
        <v>98</v>
      </c>
      <c r="AD9" s="89" t="s">
        <v>4</v>
      </c>
    </row>
    <row r="10" spans="1:30" s="42" customFormat="1" ht="21.75" customHeight="1" x14ac:dyDescent="0.3">
      <c r="A10" s="86" t="s">
        <v>66</v>
      </c>
      <c r="B10" s="87" t="s">
        <v>67</v>
      </c>
      <c r="C10" s="88">
        <v>3.6824728545590268E-3</v>
      </c>
      <c r="D10" s="88">
        <v>5.4731741573033732E-2</v>
      </c>
      <c r="E10" s="88">
        <v>1.74414855378402E-3</v>
      </c>
      <c r="F10" s="88">
        <v>2.3208958232980109E-2</v>
      </c>
      <c r="G10" s="89">
        <v>2.1113298214018026</v>
      </c>
      <c r="H10" s="88">
        <v>-1.5516693752414268E-3</v>
      </c>
      <c r="I10" s="88">
        <v>2.800672991222265E-4</v>
      </c>
      <c r="J10" s="88">
        <v>2.3208958232980109E-2</v>
      </c>
      <c r="K10" s="89">
        <v>-5.5403446960948122</v>
      </c>
      <c r="L10" s="91">
        <v>-4.3232829000425799E-3</v>
      </c>
      <c r="M10" s="91">
        <v>2.6034835501241528E-4</v>
      </c>
      <c r="N10" s="91">
        <v>2.1427411066970378E-2</v>
      </c>
      <c r="O10" s="99">
        <v>-16.605762305801452</v>
      </c>
      <c r="P10" s="91">
        <v>-5.1549095634402242E-3</v>
      </c>
      <c r="Q10" s="91">
        <v>3.0959558659780182E-4</v>
      </c>
      <c r="R10" s="91">
        <v>1.5388629432572958E-2</v>
      </c>
      <c r="S10" s="99">
        <v>-16.650462043365657</v>
      </c>
      <c r="T10" s="91">
        <v>-6.1431801997120505E-3</v>
      </c>
      <c r="U10" s="91">
        <v>3.1446519502296955E-4</v>
      </c>
      <c r="V10" s="91">
        <v>6.1389883550678811E-3</v>
      </c>
      <c r="W10" s="99">
        <v>-19.535326315725762</v>
      </c>
      <c r="X10" s="90">
        <v>42370</v>
      </c>
      <c r="Y10" s="89">
        <v>0</v>
      </c>
      <c r="Z10" s="102">
        <v>6</v>
      </c>
      <c r="AA10" s="89" t="s">
        <v>98</v>
      </c>
      <c r="AB10" s="89" t="s">
        <v>98</v>
      </c>
      <c r="AC10" s="89" t="s">
        <v>98</v>
      </c>
      <c r="AD10" s="89" t="s">
        <v>4</v>
      </c>
    </row>
    <row r="11" spans="1:30" s="42" customFormat="1" ht="21.75" customHeight="1" x14ac:dyDescent="0.3">
      <c r="A11" s="86" t="s">
        <v>73</v>
      </c>
      <c r="B11" s="87" t="s">
        <v>110</v>
      </c>
      <c r="C11" s="88">
        <v>6.356992722111654E-3</v>
      </c>
      <c r="D11" s="88">
        <v>9.6216965127490228E-2</v>
      </c>
      <c r="E11" s="88">
        <v>9.6458152548626458E-4</v>
      </c>
      <c r="F11" s="88">
        <v>1.8731709570683625E-2</v>
      </c>
      <c r="G11" s="89">
        <v>6.5904151739864272</v>
      </c>
      <c r="H11" s="88">
        <v>-6.1923152059661923E-5</v>
      </c>
      <c r="I11" s="88">
        <v>4.2274691644120498E-4</v>
      </c>
      <c r="J11" s="88">
        <v>1.8731709570683625E-2</v>
      </c>
      <c r="K11" s="89">
        <v>-0.14647806915056258</v>
      </c>
      <c r="L11" s="88">
        <v>-3.6842719402726543E-3</v>
      </c>
      <c r="M11" s="88">
        <v>3.8126836483414671E-4</v>
      </c>
      <c r="N11" s="88">
        <v>1.8298895236971945E-2</v>
      </c>
      <c r="O11" s="101">
        <v>-9.6631986288065832</v>
      </c>
      <c r="P11" s="91">
        <v>-4.5376962773240326E-3</v>
      </c>
      <c r="Q11" s="91">
        <v>4.5505451450584942E-4</v>
      </c>
      <c r="R11" s="91">
        <v>1.3554480966073531E-2</v>
      </c>
      <c r="S11" s="99">
        <v>-9.9717641132548387</v>
      </c>
      <c r="T11" s="91">
        <v>-5.9361579726433522E-3</v>
      </c>
      <c r="U11" s="91">
        <v>3.6631181990032767E-4</v>
      </c>
      <c r="V11" s="91">
        <v>5.9321069691665529E-3</v>
      </c>
      <c r="W11" s="99">
        <v>-16.205204555666707</v>
      </c>
      <c r="X11" s="90">
        <v>43100</v>
      </c>
      <c r="Y11" s="89">
        <v>0</v>
      </c>
      <c r="Z11" s="102">
        <v>8</v>
      </c>
      <c r="AA11" s="89" t="s">
        <v>98</v>
      </c>
      <c r="AB11" s="89" t="s">
        <v>98</v>
      </c>
      <c r="AC11" s="89" t="s">
        <v>102</v>
      </c>
      <c r="AD11" s="89" t="s">
        <v>16</v>
      </c>
    </row>
    <row r="12" spans="1:30" ht="21" customHeight="1" x14ac:dyDescent="0.3"/>
    <row r="13" spans="1:30" s="42" customFormat="1" ht="21" customHeight="1" x14ac:dyDescent="0.3">
      <c r="A13" s="43" t="s">
        <v>17</v>
      </c>
      <c r="B13" s="43" t="s">
        <v>18</v>
      </c>
      <c r="C13" s="44">
        <f t="shared" ref="C13:W13" si="0">AVERAGE(C4:C11)</f>
        <v>4.0270593615165454E-3</v>
      </c>
      <c r="D13" s="44">
        <f t="shared" si="0"/>
        <v>6.3063271297502971E-2</v>
      </c>
      <c r="E13" s="44">
        <f t="shared" si="0"/>
        <v>1.4136777216919786E-3</v>
      </c>
      <c r="F13" s="44">
        <f t="shared" si="0"/>
        <v>2.1808163774875877E-2</v>
      </c>
      <c r="G13" s="45">
        <f t="shared" si="0"/>
        <v>3.2523231230751461</v>
      </c>
      <c r="H13" s="44">
        <f t="shared" si="0"/>
        <v>-1.5036628894226146E-3</v>
      </c>
      <c r="I13" s="44">
        <f t="shared" si="0"/>
        <v>4.3701568568657644E-4</v>
      </c>
      <c r="J13" s="44">
        <f t="shared" si="0"/>
        <v>2.1808163774875877E-2</v>
      </c>
      <c r="K13" s="45">
        <f t="shared" si="0"/>
        <v>-3.9671304343175389</v>
      </c>
      <c r="L13" s="44">
        <f t="shared" si="0"/>
        <v>-4.2670273856905069E-3</v>
      </c>
      <c r="M13" s="44">
        <f t="shared" si="0"/>
        <v>4.3017429885600642E-4</v>
      </c>
      <c r="N13" s="44">
        <f t="shared" si="0"/>
        <v>2.0242442006364315E-2</v>
      </c>
      <c r="O13" s="45">
        <f t="shared" si="0"/>
        <v>-12.52568898902244</v>
      </c>
      <c r="P13" s="44">
        <f t="shared" si="0"/>
        <v>-4.9308306272505334E-3</v>
      </c>
      <c r="Q13" s="44">
        <f t="shared" si="0"/>
        <v>4.3418397924751032E-4</v>
      </c>
      <c r="R13" s="44">
        <f t="shared" si="0"/>
        <v>1.4178041538778243E-2</v>
      </c>
      <c r="S13" s="45">
        <f t="shared" si="0"/>
        <v>-13.235014536794498</v>
      </c>
      <c r="T13" s="44">
        <f t="shared" si="0"/>
        <v>-6.4506477892023947E-3</v>
      </c>
      <c r="U13" s="44">
        <f t="shared" si="0"/>
        <v>3.9881093386528831E-4</v>
      </c>
      <c r="V13" s="44">
        <f t="shared" si="0"/>
        <v>6.2753408816513014E-3</v>
      </c>
      <c r="W13" s="45">
        <f t="shared" si="0"/>
        <v>-17.569207524532928</v>
      </c>
      <c r="X13" s="45"/>
      <c r="Y13" s="44"/>
      <c r="Z13" s="44"/>
      <c r="AA13" s="44"/>
      <c r="AB13" s="44"/>
      <c r="AC13" s="44"/>
      <c r="AD13" s="44"/>
    </row>
    <row r="14" spans="1:30" s="1" customFormat="1" x14ac:dyDescent="0.3">
      <c r="A14" s="23" t="s">
        <v>90</v>
      </c>
      <c r="B14" s="15"/>
      <c r="C14" s="15"/>
      <c r="D14" s="15"/>
      <c r="E14" s="20"/>
      <c r="F14" s="2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3">
      <c r="E15" s="15"/>
      <c r="F15" s="15"/>
    </row>
    <row r="16" spans="1:30" x14ac:dyDescent="0.3">
      <c r="C16" s="22"/>
      <c r="E16" s="15"/>
      <c r="F16" s="15"/>
      <c r="G16" s="22"/>
      <c r="H16" s="22"/>
      <c r="I16" s="22"/>
      <c r="J16" s="22"/>
      <c r="K16" s="22"/>
      <c r="T16" s="22"/>
    </row>
    <row r="17" spans="2:29" x14ac:dyDescent="0.3">
      <c r="B17" s="15" t="s">
        <v>96</v>
      </c>
      <c r="E17" s="15"/>
      <c r="F17" s="15"/>
    </row>
    <row r="18" spans="2:29" x14ac:dyDescent="0.3">
      <c r="E18" s="15"/>
      <c r="F18" s="15"/>
      <c r="AC18" s="22"/>
    </row>
    <row r="19" spans="2:29" x14ac:dyDescent="0.3">
      <c r="E19" s="15"/>
      <c r="F19" s="15"/>
    </row>
    <row r="20" spans="2:29" x14ac:dyDescent="0.3">
      <c r="E20" s="15"/>
      <c r="F20" s="15"/>
    </row>
    <row r="21" spans="2:29" x14ac:dyDescent="0.3">
      <c r="E21" s="15"/>
      <c r="F21" s="15"/>
    </row>
    <row r="22" spans="2:29" x14ac:dyDescent="0.3">
      <c r="E22" s="15"/>
      <c r="F22" s="15"/>
    </row>
    <row r="23" spans="2:29" x14ac:dyDescent="0.3">
      <c r="E23" s="15"/>
      <c r="F23" s="15"/>
    </row>
    <row r="24" spans="2:29" x14ac:dyDescent="0.3">
      <c r="E24" s="15"/>
      <c r="F24" s="15"/>
    </row>
    <row r="25" spans="2:29" x14ac:dyDescent="0.3">
      <c r="E25" s="15"/>
      <c r="F25" s="15"/>
    </row>
    <row r="26" spans="2:29" x14ac:dyDescent="0.3">
      <c r="E26" s="15"/>
      <c r="F26" s="15"/>
    </row>
    <row r="27" spans="2:29" x14ac:dyDescent="0.3">
      <c r="E27" s="15"/>
      <c r="F27" s="15"/>
    </row>
    <row r="28" spans="2:29" x14ac:dyDescent="0.3">
      <c r="E28" s="15"/>
      <c r="F28" s="15"/>
    </row>
    <row r="29" spans="2:29" x14ac:dyDescent="0.3">
      <c r="E29" s="15"/>
      <c r="F29" s="15"/>
    </row>
    <row r="30" spans="2:29" x14ac:dyDescent="0.3">
      <c r="E30" s="15"/>
      <c r="F30" s="15"/>
    </row>
    <row r="31" spans="2:29" x14ac:dyDescent="0.3">
      <c r="E31" s="15"/>
      <c r="F31" s="15"/>
    </row>
    <row r="32" spans="2:29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</sheetData>
  <sheetProtection selectLockedCells="1"/>
  <phoneticPr fontId="7" type="noConversion"/>
  <conditionalFormatting sqref="G21:X21">
    <cfRule type="iconSet" priority="1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10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10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10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10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 K4:K11">
    <cfRule type="iconSet" priority="10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1">
    <cfRule type="iconSet" priority="10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1">
    <cfRule type="iconSet" priority="10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1">
    <cfRule type="iconSet" priority="10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1">
    <cfRule type="iconSet" priority="10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1">
    <cfRule type="iconSet" priority="10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1">
    <cfRule type="iconSet" priority="10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1">
    <cfRule type="iconSet" priority="10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1">
    <cfRule type="iconSet" priority="10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1">
    <cfRule type="iconSet" priority="10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1">
    <cfRule type="iconSet" priority="10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1">
    <cfRule type="iconSet" priority="10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1">
    <cfRule type="iconSet" priority="10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 r:id="rId1"/>
  <ignoredErrors>
    <ignoredError sqref="L13:W13 C13:G1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35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49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40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29</v>
      </c>
      <c r="B4" s="67" t="s">
        <v>31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24</v>
      </c>
      <c r="B5" s="74" t="s">
        <v>26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24</v>
      </c>
      <c r="B6" s="67" t="s">
        <v>42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32</v>
      </c>
      <c r="B8" s="67" t="s">
        <v>43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36</v>
      </c>
    </row>
    <row r="9" spans="1:14" s="1" customFormat="1" ht="21.75" customHeight="1" x14ac:dyDescent="0.3">
      <c r="A9" s="73" t="s">
        <v>41</v>
      </c>
      <c r="B9" s="74" t="s">
        <v>45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37</v>
      </c>
      <c r="B10" s="67" t="s">
        <v>46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36</v>
      </c>
    </row>
    <row r="11" spans="1:14" s="1" customFormat="1" ht="21.75" customHeight="1" x14ac:dyDescent="0.3">
      <c r="A11" s="73" t="s">
        <v>38</v>
      </c>
      <c r="B11" s="74" t="s">
        <v>39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38</v>
      </c>
      <c r="B12" s="67" t="s">
        <v>47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48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33</v>
      </c>
      <c r="B14" s="67" t="s">
        <v>34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28</v>
      </c>
      <c r="B15" s="74" t="s">
        <v>44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9" t="s">
        <v>62</v>
      </c>
      <c r="B1" s="60" t="s">
        <v>61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50</v>
      </c>
      <c r="B3" s="14" t="s">
        <v>59</v>
      </c>
      <c r="C3" s="14" t="s">
        <v>60</v>
      </c>
      <c r="D3" s="14" t="s">
        <v>65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1" t="s">
        <v>53</v>
      </c>
      <c r="B5" s="52"/>
      <c r="C5" s="53"/>
      <c r="D5" s="54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5" t="s">
        <v>54</v>
      </c>
      <c r="B7" s="56"/>
      <c r="C7" s="57"/>
      <c r="D7" s="58"/>
    </row>
    <row r="8" spans="1:14" s="1" customFormat="1" x14ac:dyDescent="0.3">
      <c r="A8" s="41" t="s">
        <v>51</v>
      </c>
      <c r="B8" s="49">
        <v>0.2963548015063977</v>
      </c>
      <c r="C8" s="49">
        <v>0.1633</v>
      </c>
      <c r="D8" s="50">
        <v>4.7151177423483404E-3</v>
      </c>
      <c r="F8" s="48"/>
      <c r="G8" s="48"/>
      <c r="H8" s="48"/>
      <c r="I8" s="48"/>
      <c r="J8" s="47"/>
      <c r="K8" s="48"/>
      <c r="L8" s="47"/>
    </row>
    <row r="9" spans="1:14" s="1" customFormat="1" x14ac:dyDescent="0.3">
      <c r="A9" s="31"/>
      <c r="B9" s="32"/>
      <c r="C9" s="33"/>
      <c r="D9" s="34"/>
      <c r="F9" s="47"/>
      <c r="G9" s="48"/>
      <c r="H9" s="48"/>
      <c r="I9" s="48"/>
      <c r="J9" s="48"/>
      <c r="K9" s="48"/>
      <c r="L9" s="47"/>
      <c r="M9" s="48"/>
      <c r="N9" s="47"/>
    </row>
    <row r="10" spans="1:14" s="1" customFormat="1" x14ac:dyDescent="0.3">
      <c r="A10" s="55" t="s">
        <v>55</v>
      </c>
      <c r="B10" s="56"/>
      <c r="C10" s="57"/>
      <c r="D10" s="58"/>
    </row>
    <row r="11" spans="1:14" s="1" customFormat="1" x14ac:dyDescent="0.3">
      <c r="A11" s="41" t="s">
        <v>51</v>
      </c>
      <c r="B11" s="49">
        <v>0.20497734889508923</v>
      </c>
      <c r="C11" s="49">
        <v>0.23375265544082691</v>
      </c>
      <c r="D11" s="50">
        <v>4.2375111221516493E-2</v>
      </c>
      <c r="F11" s="46"/>
      <c r="G11" s="29"/>
      <c r="H11" s="29"/>
      <c r="I11" s="29"/>
      <c r="J11" s="29"/>
      <c r="K11" s="29"/>
      <c r="L11" s="46"/>
      <c r="M11" s="29"/>
      <c r="N11" s="46"/>
    </row>
    <row r="12" spans="1:14" s="1" customFormat="1" x14ac:dyDescent="0.3">
      <c r="A12" s="31"/>
      <c r="B12" s="32"/>
      <c r="C12" s="33"/>
      <c r="D12" s="33"/>
      <c r="F12" s="46"/>
      <c r="G12" s="29"/>
      <c r="H12" s="29"/>
      <c r="I12" s="29"/>
      <c r="J12" s="29"/>
      <c r="K12" s="29"/>
      <c r="L12" s="46"/>
      <c r="M12" s="29"/>
      <c r="N12" s="46"/>
    </row>
    <row r="13" spans="1:14" s="1" customFormat="1" x14ac:dyDescent="0.3">
      <c r="A13" s="62" t="s">
        <v>56</v>
      </c>
      <c r="B13" s="52"/>
      <c r="C13" s="53"/>
      <c r="D13" s="54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5" t="s">
        <v>57</v>
      </c>
      <c r="B15" s="56"/>
      <c r="C15" s="57"/>
      <c r="D15" s="58"/>
    </row>
    <row r="16" spans="1:14" s="1" customFormat="1" x14ac:dyDescent="0.3">
      <c r="A16" s="41" t="s">
        <v>51</v>
      </c>
      <c r="B16" s="49">
        <v>0.2003921018019339</v>
      </c>
      <c r="C16" s="49">
        <v>0.38552387797888477</v>
      </c>
      <c r="D16" s="50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5" t="s">
        <v>58</v>
      </c>
      <c r="B18" s="56"/>
      <c r="C18" s="57"/>
      <c r="D18" s="58"/>
    </row>
    <row r="19" spans="1:4" s="1" customFormat="1" x14ac:dyDescent="0.3">
      <c r="A19" s="41" t="s">
        <v>51</v>
      </c>
      <c r="B19" s="49">
        <v>0.34924691536794072</v>
      </c>
      <c r="C19" s="49">
        <v>0.45853231265019367</v>
      </c>
      <c r="D19" s="50">
        <v>8.9000580393657103E-2</v>
      </c>
    </row>
    <row r="20" spans="1:4" s="1" customFormat="1" x14ac:dyDescent="0.3">
      <c r="A20" s="61"/>
      <c r="B20" s="63" t="s">
        <v>64</v>
      </c>
      <c r="C20" s="19"/>
    </row>
    <row r="21" spans="1:4" x14ac:dyDescent="0.3">
      <c r="A21" s="62" t="s">
        <v>63</v>
      </c>
      <c r="B21" s="52"/>
      <c r="C21" s="53"/>
      <c r="D21" s="52"/>
    </row>
    <row r="22" spans="1:4" x14ac:dyDescent="0.3">
      <c r="A22" s="61" t="s">
        <v>52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Monétaire</vt:lpstr>
      <vt:lpstr>Diversifié &amp; Flexible</vt:lpstr>
      <vt:lpstr>Lindicateur</vt:lpstr>
      <vt:lpstr>Monétaire!Zone_d_impression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2022-09-21T09:18:58Z</dcterms:modified>
</cp:coreProperties>
</file>