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bookViews>
    <workbookView xWindow="2700" yWindow="-20" windowWidth="25600" windowHeight="15920" tabRatio="747" firstSheet="1" activeTab="1"/>
  </bookViews>
  <sheets>
    <sheet name="Diversifié &amp; Flexible" sheetId="12" state="hidden" r:id="rId1"/>
    <sheet name="Actions Europe" sheetId="5" r:id="rId2"/>
    <sheet name="Lindicateur" sheetId="13" state="hidden" r:id="rId3"/>
  </sheets>
  <definedNames>
    <definedName name="_xlnm._FilterDatabase" localSheetId="1" hidden="1">'Actions Europe'!$A$3:$W$3</definedName>
    <definedName name="_xlnm._FilterDatabase" localSheetId="0" hidden="1">'Diversifié &amp; Flexible'!$A$3:$N$7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S28" i="5" l="1"/>
  <c r="R28" i="5"/>
  <c r="Q28" i="5"/>
  <c r="P28" i="5"/>
  <c r="O28" i="5"/>
  <c r="N28" i="5"/>
  <c r="M28" i="5"/>
  <c r="L28" i="5"/>
  <c r="K28" i="5"/>
  <c r="J28" i="5"/>
  <c r="I28" i="5"/>
  <c r="H28" i="5"/>
  <c r="G28" i="5"/>
  <c r="F28" i="5"/>
  <c r="E28" i="5"/>
  <c r="D28" i="5"/>
  <c r="C28" i="5"/>
  <c r="D17" i="12"/>
  <c r="E17" i="12"/>
  <c r="F17" i="12"/>
  <c r="G17" i="12"/>
  <c r="H17" i="12"/>
  <c r="I17" i="12"/>
  <c r="J17" i="12"/>
  <c r="K17" i="12"/>
  <c r="C17" i="12"/>
</calcChain>
</file>

<file path=xl/sharedStrings.xml><?xml version="1.0" encoding="utf-8"?>
<sst xmlns="http://schemas.openxmlformats.org/spreadsheetml/2006/main" count="185" uniqueCount="124">
  <si>
    <t>Société</t>
  </si>
  <si>
    <t>Nom du fonds</t>
  </si>
  <si>
    <t>ISR</t>
  </si>
  <si>
    <t>Oui</t>
  </si>
  <si>
    <t>FCPE</t>
  </si>
  <si>
    <t>au</t>
  </si>
  <si>
    <t>Perf. annualisée depuis 01/01/08</t>
  </si>
  <si>
    <t>Perf.
Totale
depuis 01/01/08</t>
  </si>
  <si>
    <t>Volatilité annualisée depuis 01/01/08</t>
  </si>
  <si>
    <t>Max Drawdown depuis 01/01/08</t>
  </si>
  <si>
    <t>Couple Rendement / Risque</t>
  </si>
  <si>
    <t>Perf. annualisée
5 ans</t>
  </si>
  <si>
    <t>Perf. annualisée
3 ans</t>
  </si>
  <si>
    <t>Perf. annualisée
1 an</t>
  </si>
  <si>
    <t>compt. fonds liquidés</t>
  </si>
  <si>
    <t>Type de fonds</t>
  </si>
  <si>
    <t>SICAV</t>
  </si>
  <si>
    <t>Observatoire</t>
  </si>
  <si>
    <t>Moyenne</t>
  </si>
  <si>
    <t>Franklin Templeton</t>
  </si>
  <si>
    <t>European Growth</t>
  </si>
  <si>
    <t>AFG</t>
  </si>
  <si>
    <t>Indice FCPE Diversifiés</t>
  </si>
  <si>
    <t>BNPP ERE</t>
  </si>
  <si>
    <t>Multipar Equilibre SR</t>
  </si>
  <si>
    <t>AXA</t>
  </si>
  <si>
    <t>Génération Equilibre 2 EUR</t>
  </si>
  <si>
    <t>WF Framlington Europe</t>
  </si>
  <si>
    <t>Generali</t>
  </si>
  <si>
    <t>UBS</t>
  </si>
  <si>
    <t>European Opportunity Unconstrained</t>
  </si>
  <si>
    <t>Allianz GI</t>
  </si>
  <si>
    <t>Strategy 50</t>
  </si>
  <si>
    <t>Europe Equity Growth</t>
  </si>
  <si>
    <t>Carmignac</t>
  </si>
  <si>
    <t>HSBC GI</t>
  </si>
  <si>
    <t>HSBC EE</t>
  </si>
  <si>
    <t>Equilibre</t>
  </si>
  <si>
    <t>Euroland Equity</t>
  </si>
  <si>
    <t>Euro - Actions C</t>
  </si>
  <si>
    <r>
      <rPr>
        <b/>
        <i/>
        <sz val="16"/>
        <color indexed="10"/>
        <rFont val="Calibri"/>
        <family val="2"/>
      </rPr>
      <t>O</t>
    </r>
    <r>
      <rPr>
        <i/>
        <sz val="16"/>
        <color indexed="23"/>
        <rFont val="Calibri"/>
        <family val="2"/>
      </rPr>
      <t>bservatoire</t>
    </r>
    <r>
      <rPr>
        <sz val="16"/>
        <color indexed="23"/>
        <rFont val="Calibri"/>
        <family val="2"/>
      </rPr>
      <t xml:space="preserve"> </t>
    </r>
    <r>
      <rPr>
        <b/>
        <sz val="16"/>
        <color indexed="23"/>
        <rFont val="Calibri"/>
        <family val="2"/>
      </rPr>
      <t>EPS</t>
    </r>
    <r>
      <rPr>
        <sz val="16"/>
        <color indexed="8"/>
        <rFont val="Calibri"/>
      </rPr>
      <t xml:space="preserve"> de l'Epargne d'Entreprise</t>
    </r>
  </si>
  <si>
    <t>FCP</t>
  </si>
  <si>
    <t>Fédéris GA</t>
  </si>
  <si>
    <t>Fidelity</t>
  </si>
  <si>
    <t>Vanguard</t>
  </si>
  <si>
    <t>Euro Balanced</t>
  </si>
  <si>
    <t>European Stock Index</t>
  </si>
  <si>
    <t>Fidelity Europe</t>
  </si>
  <si>
    <t>Perf. cumulée depuis 01/01/14</t>
  </si>
  <si>
    <r>
      <rPr>
        <b/>
        <sz val="12"/>
        <rFont val="Calibri"/>
      </rPr>
      <t>Univers :</t>
    </r>
    <r>
      <rPr>
        <b/>
        <sz val="12"/>
        <color indexed="10"/>
        <rFont val="Calibri"/>
        <family val="2"/>
      </rPr>
      <t xml:space="preserve"> </t>
    </r>
    <r>
      <rPr>
        <b/>
        <sz val="12"/>
        <color indexed="10"/>
        <rFont val="Calibri"/>
        <family val="2"/>
      </rPr>
      <t>ACTIONS EUROPE</t>
    </r>
  </si>
  <si>
    <t>DNCA</t>
  </si>
  <si>
    <t>Optimal Income</t>
  </si>
  <si>
    <t>Patrimoine A EUR Acc</t>
  </si>
  <si>
    <t>Global Allocation (EUR)</t>
  </si>
  <si>
    <t>Evolutif</t>
  </si>
  <si>
    <t>Avenir Epargne</t>
  </si>
  <si>
    <t>Patrimoine A Acc</t>
  </si>
  <si>
    <t>Global Fundamental Strategies</t>
  </si>
  <si>
    <r>
      <t xml:space="preserve">Univers : </t>
    </r>
    <r>
      <rPr>
        <b/>
        <sz val="12"/>
        <color indexed="10"/>
        <rFont val="Calibri"/>
        <family val="2"/>
      </rPr>
      <t xml:space="preserve">DIVERSIFIE </t>
    </r>
    <r>
      <rPr>
        <b/>
        <sz val="12"/>
        <color indexed="10"/>
        <rFont val="Calibri"/>
        <family val="2"/>
      </rPr>
      <t>&amp; FLEXIBLE</t>
    </r>
  </si>
  <si>
    <t>Value Europe</t>
  </si>
  <si>
    <t>Univers</t>
  </si>
  <si>
    <t>Univers Epargne Salariale*</t>
  </si>
  <si>
    <t>*(indices AFG)</t>
  </si>
  <si>
    <t>Observatoire Monétaire</t>
  </si>
  <si>
    <t>Observatoire Obligataire</t>
  </si>
  <si>
    <t>Observatoire Diversifié</t>
  </si>
  <si>
    <t>Observatoire Flexible</t>
  </si>
  <si>
    <t>Observatoire Actions Europe</t>
  </si>
  <si>
    <t>Observatoire Actions Monde</t>
  </si>
  <si>
    <t>Perf. cumulées
depuis 01/01/08</t>
  </si>
  <si>
    <t>Perf. cumulées
5 ans</t>
  </si>
  <si>
    <t>L'indicateur</t>
  </si>
  <si>
    <r>
      <rPr>
        <b/>
        <i/>
        <sz val="16"/>
        <color indexed="10"/>
        <rFont val="Calibri"/>
        <family val="2"/>
      </rPr>
      <t>O</t>
    </r>
    <r>
      <rPr>
        <i/>
        <sz val="16"/>
        <color indexed="23"/>
        <rFont val="Calibri"/>
        <family val="2"/>
      </rPr>
      <t>bservatoire</t>
    </r>
    <r>
      <rPr>
        <sz val="16"/>
        <color indexed="23"/>
        <rFont val="Calibri"/>
        <family val="2"/>
      </rPr>
      <t xml:space="preserve"> </t>
    </r>
    <r>
      <rPr>
        <b/>
        <sz val="16"/>
        <color indexed="23"/>
        <rFont val="Calibri"/>
        <family val="2"/>
      </rPr>
      <t>EPS :</t>
    </r>
  </si>
  <si>
    <t>Observatoire PME</t>
  </si>
  <si>
    <t>depuis 01/01/2015</t>
  </si>
  <si>
    <t>Perf. 
1 an</t>
  </si>
  <si>
    <t>Natixis</t>
  </si>
  <si>
    <t>Pictet AM</t>
  </si>
  <si>
    <t>Impact ISR Performance</t>
  </si>
  <si>
    <t>Perf. annualisée depuis 01/08</t>
  </si>
  <si>
    <t>Perf.
Totale
depuis 01/08</t>
  </si>
  <si>
    <t>Volatilité annualisée depuis 01/08</t>
  </si>
  <si>
    <t>Max Drawdown depuis 01/08</t>
  </si>
  <si>
    <t>Robeco</t>
  </si>
  <si>
    <t>Groupama AM</t>
  </si>
  <si>
    <t>Date de recommandation du fonds</t>
  </si>
  <si>
    <t>La Financière de l'Echiquier</t>
  </si>
  <si>
    <t>NN IP</t>
  </si>
  <si>
    <t>Humanis GA</t>
  </si>
  <si>
    <t>Grande Europe</t>
  </si>
  <si>
    <t>Echiquier Major SRI Growth Europe</t>
  </si>
  <si>
    <t>Euro High Dividend</t>
  </si>
  <si>
    <t>Oddo BHF</t>
  </si>
  <si>
    <t>Generation</t>
  </si>
  <si>
    <t>Performance annualisée 5 ans</t>
  </si>
  <si>
    <t>Volatilité annualisée
5 ans</t>
  </si>
  <si>
    <t>Max Drawdown 
5 ans</t>
  </si>
  <si>
    <t>Performance annualisée 3 ans</t>
  </si>
  <si>
    <t>Volatilité annualisée
3 ans</t>
  </si>
  <si>
    <t>Max Drawdown 
3 ans</t>
  </si>
  <si>
    <t>Performance annualisée 1 ans</t>
  </si>
  <si>
    <t>Volatilité annualisée
 1 an</t>
  </si>
  <si>
    <t>Max Drawdown 
1 an</t>
  </si>
  <si>
    <t>Compteur fonds liquidés SGP</t>
  </si>
  <si>
    <t>Type</t>
  </si>
  <si>
    <t>Couple Rendement Risque 5 ans</t>
  </si>
  <si>
    <t>Couple Rendement Risque 
3 ans</t>
  </si>
  <si>
    <t>Couple Rendement Risque 1 an</t>
  </si>
  <si>
    <t>Couple Rendement / Risque depuis 01/08</t>
  </si>
  <si>
    <t>* Les performances annualisées des FCP ont été réduites forfaitairement de 0,15% pour tenir compte des coûts d'intégration dans un FCPE</t>
  </si>
  <si>
    <t>Lazard Frères Gestion</t>
  </si>
  <si>
    <t>Sycomore</t>
  </si>
  <si>
    <t>Aberdeen Standard</t>
  </si>
  <si>
    <t>European Equity Fund</t>
  </si>
  <si>
    <t>BNP Paribas Europe Equity</t>
  </si>
  <si>
    <t>Lazard Equity SRI</t>
  </si>
  <si>
    <t>Sustainable European Stars Equities</t>
  </si>
  <si>
    <t>Shared Growth</t>
  </si>
  <si>
    <t>BL Equities Europe</t>
  </si>
  <si>
    <t>G Fund Equity Conviction ISR</t>
  </si>
  <si>
    <t>EPSENS Actions ISR</t>
  </si>
  <si>
    <t>Pictet-Quest Europe Sustainable Equities</t>
  </si>
  <si>
    <t>Indice FCPE Actions Europe</t>
  </si>
  <si>
    <t>BLI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</si>
</sst>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_€_-;\-* #,##0.00\ _€_-;_-* &quot;-&quot;??\ _€_-;_-@_-"/>
    <numFmt numFmtId="165" formatCode="0.000%"/>
    <numFmt numFmtId="166" formatCode="0.0%"/>
    <numFmt numFmtId="167" formatCode="[$-40C]d\ mmmm\ yyyy;@"/>
    <numFmt numFmtId="168" formatCode="[$-40C]d\-mmm\-yyyy;@"/>
    <numFmt numFmtId="169" formatCode="dd/mm/yy;@"/>
  </numFmts>
  <fonts count="4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indexed="8"/>
      <name val="Calibri"/>
    </font>
    <font>
      <i/>
      <sz val="16"/>
      <color indexed="23"/>
      <name val="Calibri"/>
      <family val="2"/>
    </font>
    <font>
      <sz val="16"/>
      <color indexed="23"/>
      <name val="Calibri"/>
      <family val="2"/>
    </font>
    <font>
      <b/>
      <sz val="16"/>
      <color indexed="23"/>
      <name val="Calibri"/>
      <family val="2"/>
    </font>
    <font>
      <b/>
      <sz val="12"/>
      <name val="Calibri"/>
    </font>
    <font>
      <b/>
      <sz val="12"/>
      <color indexed="10"/>
      <name val="Calibri"/>
      <family val="2"/>
    </font>
    <font>
      <b/>
      <i/>
      <sz val="16"/>
      <color indexed="10"/>
      <name val="Calibri"/>
      <family val="2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color theme="0"/>
      <name val="Calibri"/>
      <scheme val="minor"/>
    </font>
    <font>
      <sz val="10"/>
      <color theme="0"/>
      <name val="Calibri"/>
      <family val="2"/>
      <scheme val="minor"/>
    </font>
    <font>
      <b/>
      <i/>
      <sz val="16"/>
      <color rgb="FFDD0806"/>
      <name val="Calibri"/>
      <family val="2"/>
      <scheme val="minor"/>
    </font>
    <font>
      <sz val="12"/>
      <color rgb="FF000000"/>
      <name val="Calibri"/>
      <family val="2"/>
      <scheme val="minor"/>
    </font>
    <font>
      <sz val="16"/>
      <color rgb="FFFFFFFF"/>
      <name val="Calibri"/>
      <scheme val="minor"/>
    </font>
    <font>
      <sz val="16"/>
      <color rgb="FF000000"/>
      <name val="Calibri"/>
      <scheme val="minor"/>
    </font>
    <font>
      <i/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2"/>
      <name val="Calibri"/>
      <scheme val="minor"/>
    </font>
    <font>
      <sz val="10"/>
      <color theme="1"/>
      <name val="Calibri"/>
      <family val="2"/>
      <scheme val="minor"/>
    </font>
    <font>
      <b/>
      <sz val="12"/>
      <color rgb="FFC80912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Calibri"/>
      <family val="2"/>
      <scheme val="minor"/>
    </font>
    <font>
      <b/>
      <i/>
      <sz val="11"/>
      <color rgb="FFC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6"/>
      <color rgb="FFDD0806"/>
      <name val="Calibri"/>
      <family val="2"/>
    </font>
    <font>
      <b/>
      <i/>
      <sz val="16"/>
      <color rgb="FFC00000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1"/>
      <color rgb="FFC00000"/>
      <name val="Calibri"/>
    </font>
    <font>
      <i/>
      <strike/>
      <sz val="11"/>
      <color theme="1"/>
      <name val="Calibri"/>
      <scheme val="minor"/>
    </font>
    <font>
      <strike/>
      <sz val="11"/>
      <color theme="1"/>
      <name val="Calibri"/>
      <scheme val="minor"/>
    </font>
    <font>
      <strike/>
      <sz val="10"/>
      <color theme="1"/>
      <name val="Calibri"/>
      <scheme val="minor"/>
    </font>
    <font>
      <strike/>
      <sz val="12"/>
      <color theme="1"/>
      <name val="Calibri"/>
      <scheme val="minor"/>
    </font>
    <font>
      <b/>
      <sz val="12"/>
      <color rgb="FFFF0000"/>
      <name val="Calibri"/>
      <scheme val="minor"/>
    </font>
    <font>
      <b/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rgb="FF000000"/>
      </patternFill>
    </fill>
  </fills>
  <borders count="13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rgb="FFC80912"/>
      </top>
      <bottom style="thin">
        <color rgb="FFC80912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588">
    <xf numFmtId="0" fontId="0" fillId="0" borderId="0"/>
    <xf numFmtId="16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</cellStyleXfs>
  <cellXfs count="97">
    <xf numFmtId="0" fontId="0" fillId="0" borderId="0" xfId="0"/>
    <xf numFmtId="0" fontId="0" fillId="2" borderId="0" xfId="0" applyFill="1"/>
    <xf numFmtId="0" fontId="10" fillId="3" borderId="10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13" fillId="3" borderId="10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textRotation="90" wrapText="1"/>
    </xf>
    <xf numFmtId="0" fontId="14" fillId="4" borderId="0" xfId="0" applyFont="1" applyFill="1"/>
    <xf numFmtId="0" fontId="15" fillId="4" borderId="0" xfId="0" applyFont="1" applyFill="1"/>
    <xf numFmtId="0" fontId="15" fillId="4" borderId="0" xfId="0" applyFont="1" applyFill="1" applyAlignment="1">
      <alignment horizontal="right"/>
    </xf>
    <xf numFmtId="0" fontId="16" fillId="5" borderId="0" xfId="0" applyFont="1" applyFill="1" applyAlignment="1">
      <alignment horizontal="center" vertical="center" wrapText="1"/>
    </xf>
    <xf numFmtId="167" fontId="17" fillId="5" borderId="0" xfId="0" applyNumberFormat="1" applyFont="1" applyFill="1" applyAlignment="1">
      <alignment horizontal="center"/>
    </xf>
    <xf numFmtId="0" fontId="17" fillId="5" borderId="0" xfId="0" applyFont="1" applyFill="1" applyAlignment="1">
      <alignment horizontal="center"/>
    </xf>
    <xf numFmtId="0" fontId="10" fillId="3" borderId="10" xfId="0" applyFont="1" applyFill="1" applyBorder="1" applyAlignment="1" applyProtection="1">
      <alignment horizontal="center" vertical="center" wrapText="1"/>
      <protection locked="0"/>
    </xf>
    <xf numFmtId="0" fontId="12" fillId="3" borderId="10" xfId="0" applyFont="1" applyFill="1" applyBorder="1" applyAlignment="1" applyProtection="1">
      <alignment horizontal="center" vertical="center" wrapText="1"/>
      <protection locked="0"/>
    </xf>
    <xf numFmtId="0" fontId="13" fillId="3" borderId="10" xfId="0" applyFont="1" applyFill="1" applyBorder="1" applyAlignment="1" applyProtection="1">
      <alignment horizontal="center" vertical="center" wrapText="1"/>
      <protection locked="0"/>
    </xf>
    <xf numFmtId="0" fontId="0" fillId="2" borderId="0" xfId="0" applyFill="1" applyProtection="1">
      <protection locked="0"/>
    </xf>
    <xf numFmtId="0" fontId="16" fillId="5" borderId="0" xfId="0" applyFont="1" applyFill="1" applyAlignment="1" applyProtection="1">
      <alignment horizontal="center" vertical="center" wrapText="1"/>
      <protection locked="0"/>
    </xf>
    <xf numFmtId="167" fontId="17" fillId="5" borderId="0" xfId="0" applyNumberFormat="1" applyFont="1" applyFill="1" applyAlignment="1" applyProtection="1">
      <alignment horizontal="center"/>
      <protection locked="0"/>
    </xf>
    <xf numFmtId="0" fontId="17" fillId="5" borderId="0" xfId="0" applyFont="1" applyFill="1" applyAlignment="1" applyProtection="1">
      <alignment horizontal="center"/>
      <protection locked="0"/>
    </xf>
    <xf numFmtId="166" fontId="19" fillId="2" borderId="0" xfId="2" applyNumberFormat="1" applyFont="1" applyFill="1" applyBorder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0" fontId="11" fillId="2" borderId="0" xfId="0" applyFont="1" applyFill="1" applyProtection="1">
      <protection locked="0"/>
    </xf>
    <xf numFmtId="166" fontId="0" fillId="2" borderId="0" xfId="0" applyNumberFormat="1" applyFill="1" applyProtection="1">
      <protection locked="0"/>
    </xf>
    <xf numFmtId="0" fontId="20" fillId="2" borderId="0" xfId="0" applyFont="1" applyFill="1" applyAlignment="1" applyProtection="1">
      <alignment horizontal="left"/>
      <protection locked="0"/>
    </xf>
    <xf numFmtId="0" fontId="19" fillId="2" borderId="0" xfId="0" applyFont="1" applyFill="1" applyBorder="1" applyAlignment="1" applyProtection="1">
      <alignment vertical="center"/>
    </xf>
    <xf numFmtId="0" fontId="19" fillId="2" borderId="0" xfId="0" applyFont="1" applyFill="1" applyBorder="1" applyAlignment="1" applyProtection="1">
      <alignment horizontal="left" vertical="center"/>
    </xf>
    <xf numFmtId="164" fontId="19" fillId="2" borderId="0" xfId="1" applyFont="1" applyFill="1" applyBorder="1" applyAlignment="1" applyProtection="1">
      <alignment horizontal="center" vertical="center"/>
    </xf>
    <xf numFmtId="164" fontId="21" fillId="2" borderId="0" xfId="1" applyFont="1" applyFill="1" applyBorder="1" applyAlignment="1" applyProtection="1">
      <alignment horizontal="center" vertical="center"/>
    </xf>
    <xf numFmtId="164" fontId="9" fillId="2" borderId="0" xfId="1" applyFont="1" applyFill="1" applyBorder="1" applyAlignment="1" applyProtection="1">
      <alignment horizontal="center" vertical="center"/>
    </xf>
    <xf numFmtId="164" fontId="9" fillId="2" borderId="0" xfId="1" applyFont="1" applyFill="1" applyProtection="1">
      <protection locked="0"/>
    </xf>
    <xf numFmtId="165" fontId="9" fillId="2" borderId="0" xfId="2" applyNumberFormat="1" applyFont="1" applyFill="1" applyProtection="1">
      <protection locked="0"/>
    </xf>
    <xf numFmtId="0" fontId="19" fillId="0" borderId="0" xfId="0" applyFont="1" applyBorder="1"/>
    <xf numFmtId="166" fontId="19" fillId="2" borderId="0" xfId="2" applyNumberFormat="1" applyFont="1" applyFill="1" applyBorder="1" applyAlignment="1">
      <alignment horizontal="center"/>
    </xf>
    <xf numFmtId="166" fontId="19" fillId="0" borderId="0" xfId="2" applyNumberFormat="1" applyFont="1" applyBorder="1" applyAlignment="1">
      <alignment horizontal="center"/>
    </xf>
    <xf numFmtId="166" fontId="19" fillId="0" borderId="0" xfId="2" applyNumberFormat="1" applyFont="1" applyFill="1" applyBorder="1" applyAlignment="1">
      <alignment horizontal="center"/>
    </xf>
    <xf numFmtId="0" fontId="24" fillId="0" borderId="0" xfId="0" applyFont="1"/>
    <xf numFmtId="0" fontId="25" fillId="0" borderId="0" xfId="0" applyFont="1"/>
    <xf numFmtId="0" fontId="0" fillId="6" borderId="0" xfId="0" applyFill="1"/>
    <xf numFmtId="168" fontId="22" fillId="8" borderId="0" xfId="0" applyNumberFormat="1" applyFont="1" applyFill="1" applyAlignment="1" applyProtection="1">
      <alignment horizontal="right"/>
      <protection locked="0"/>
    </xf>
    <xf numFmtId="0" fontId="10" fillId="2" borderId="0" xfId="0" applyFont="1" applyFill="1" applyBorder="1" applyAlignment="1" applyProtection="1">
      <alignment horizontal="center" vertical="center" wrapText="1"/>
      <protection locked="0"/>
    </xf>
    <xf numFmtId="0" fontId="12" fillId="2" borderId="0" xfId="0" applyFont="1" applyFill="1" applyBorder="1" applyAlignment="1" applyProtection="1">
      <alignment horizontal="center" vertical="center" wrapText="1"/>
      <protection locked="0"/>
    </xf>
    <xf numFmtId="0" fontId="18" fillId="6" borderId="1" xfId="0" applyNumberFormat="1" applyFont="1" applyFill="1" applyBorder="1"/>
    <xf numFmtId="0" fontId="0" fillId="2" borderId="0" xfId="0" applyFill="1" applyAlignment="1">
      <alignment vertical="center"/>
    </xf>
    <xf numFmtId="166" fontId="18" fillId="2" borderId="11" xfId="2" applyNumberFormat="1" applyFont="1" applyFill="1" applyBorder="1" applyAlignment="1" applyProtection="1">
      <alignment horizontal="center" vertical="center"/>
    </xf>
    <xf numFmtId="164" fontId="18" fillId="2" borderId="11" xfId="1" applyFont="1" applyFill="1" applyBorder="1" applyAlignment="1" applyProtection="1">
      <alignment horizontal="center" vertical="center"/>
    </xf>
    <xf numFmtId="166" fontId="9" fillId="2" borderId="0" xfId="2" applyNumberFormat="1" applyFont="1" applyFill="1" applyProtection="1">
      <protection locked="0"/>
    </xf>
    <xf numFmtId="166" fontId="15" fillId="5" borderId="0" xfId="0" applyNumberFormat="1" applyFont="1" applyFill="1" applyProtection="1">
      <protection locked="0"/>
    </xf>
    <xf numFmtId="164" fontId="15" fillId="5" borderId="0" xfId="0" applyNumberFormat="1" applyFont="1" applyFill="1" applyProtection="1">
      <protection locked="0"/>
    </xf>
    <xf numFmtId="166" fontId="18" fillId="6" borderId="2" xfId="2" applyNumberFormat="1" applyFont="1" applyFill="1" applyBorder="1" applyAlignment="1">
      <alignment horizontal="center"/>
    </xf>
    <xf numFmtId="166" fontId="18" fillId="6" borderId="3" xfId="2" applyNumberFormat="1" applyFont="1" applyFill="1" applyBorder="1" applyAlignment="1">
      <alignment horizontal="center"/>
    </xf>
    <xf numFmtId="0" fontId="26" fillId="0" borderId="4" xfId="0" applyFont="1" applyBorder="1"/>
    <xf numFmtId="166" fontId="26" fillId="2" borderId="5" xfId="2" applyNumberFormat="1" applyFont="1" applyFill="1" applyBorder="1" applyAlignment="1">
      <alignment horizontal="center"/>
    </xf>
    <xf numFmtId="166" fontId="26" fillId="0" borderId="5" xfId="2" applyNumberFormat="1" applyFont="1" applyBorder="1" applyAlignment="1">
      <alignment horizontal="center"/>
    </xf>
    <xf numFmtId="166" fontId="26" fillId="0" borderId="6" xfId="2" applyNumberFormat="1" applyFont="1" applyFill="1" applyBorder="1" applyAlignment="1">
      <alignment horizontal="center"/>
    </xf>
    <xf numFmtId="0" fontId="26" fillId="0" borderId="7" xfId="0" applyNumberFormat="1" applyFont="1" applyBorder="1"/>
    <xf numFmtId="166" fontId="26" fillId="2" borderId="8" xfId="2" applyNumberFormat="1" applyFont="1" applyFill="1" applyBorder="1" applyAlignment="1">
      <alignment horizontal="center"/>
    </xf>
    <xf numFmtId="166" fontId="26" fillId="0" borderId="8" xfId="2" applyNumberFormat="1" applyFont="1" applyBorder="1" applyAlignment="1">
      <alignment horizontal="center"/>
    </xf>
    <xf numFmtId="166" fontId="26" fillId="0" borderId="9" xfId="2" applyNumberFormat="1" applyFont="1" applyBorder="1" applyAlignment="1">
      <alignment horizontal="center"/>
    </xf>
    <xf numFmtId="0" fontId="27" fillId="4" borderId="0" xfId="0" applyFont="1" applyFill="1"/>
    <xf numFmtId="0" fontId="28" fillId="8" borderId="0" xfId="0" applyFont="1" applyFill="1" applyProtection="1">
      <protection locked="0"/>
    </xf>
    <xf numFmtId="0" fontId="29" fillId="0" borderId="0" xfId="0" applyFont="1" applyBorder="1" applyAlignment="1" applyProtection="1">
      <alignment vertical="top"/>
      <protection locked="0"/>
    </xf>
    <xf numFmtId="0" fontId="26" fillId="0" borderId="4" xfId="0" applyFont="1" applyBorder="1"/>
    <xf numFmtId="166" fontId="30" fillId="2" borderId="0" xfId="2" applyNumberFormat="1" applyFont="1" applyFill="1" applyBorder="1" applyAlignment="1" applyProtection="1">
      <alignment horizontal="center"/>
      <protection locked="0"/>
    </xf>
    <xf numFmtId="0" fontId="18" fillId="2" borderId="11" xfId="0" applyFont="1" applyFill="1" applyBorder="1" applyAlignment="1" applyProtection="1">
      <alignment horizontal="left" vertical="center"/>
    </xf>
    <xf numFmtId="0" fontId="14" fillId="4" borderId="0" xfId="0" applyFont="1" applyFill="1" applyAlignment="1" applyProtection="1">
      <alignment vertical="center"/>
      <protection locked="0"/>
    </xf>
    <xf numFmtId="0" fontId="15" fillId="4" borderId="0" xfId="0" applyFont="1" applyFill="1" applyAlignment="1" applyProtection="1">
      <alignment vertical="center"/>
      <protection locked="0"/>
    </xf>
    <xf numFmtId="0" fontId="0" fillId="6" borderId="0" xfId="0" applyFill="1" applyBorder="1" applyAlignment="1" applyProtection="1">
      <alignment vertical="center"/>
      <protection locked="0"/>
    </xf>
    <xf numFmtId="168" fontId="33" fillId="4" borderId="0" xfId="0" applyNumberFormat="1" applyFont="1" applyFill="1" applyAlignment="1" applyProtection="1">
      <alignment horizontal="right" vertical="center"/>
      <protection locked="0"/>
    </xf>
    <xf numFmtId="0" fontId="35" fillId="2" borderId="0" xfId="0" applyFont="1" applyFill="1" applyBorder="1" applyAlignment="1" applyProtection="1">
      <alignment vertical="center"/>
    </xf>
    <xf numFmtId="0" fontId="35" fillId="2" borderId="0" xfId="0" applyFont="1" applyFill="1" applyBorder="1" applyAlignment="1" applyProtection="1">
      <alignment horizontal="left" vertical="center"/>
    </xf>
    <xf numFmtId="166" fontId="35" fillId="2" borderId="0" xfId="2" applyNumberFormat="1" applyFont="1" applyFill="1" applyBorder="1" applyAlignment="1" applyProtection="1">
      <alignment horizontal="center" vertical="center"/>
    </xf>
    <xf numFmtId="164" fontId="35" fillId="2" borderId="0" xfId="1" applyFont="1" applyFill="1" applyBorder="1" applyAlignment="1" applyProtection="1">
      <alignment horizontal="left" vertical="center"/>
    </xf>
    <xf numFmtId="164" fontId="35" fillId="2" borderId="0" xfId="1" applyFont="1" applyFill="1" applyBorder="1" applyAlignment="1" applyProtection="1">
      <alignment horizontal="center" vertical="center"/>
    </xf>
    <xf numFmtId="164" fontId="36" fillId="2" borderId="0" xfId="1" applyFont="1" applyFill="1" applyBorder="1" applyAlignment="1" applyProtection="1">
      <alignment horizontal="center" vertical="center"/>
    </xf>
    <xf numFmtId="164" fontId="37" fillId="2" borderId="0" xfId="1" applyFont="1" applyFill="1" applyBorder="1" applyAlignment="1" applyProtection="1">
      <alignment horizontal="center" vertical="center"/>
    </xf>
    <xf numFmtId="0" fontId="35" fillId="7" borderId="0" xfId="0" applyFont="1" applyFill="1" applyBorder="1" applyAlignment="1" applyProtection="1">
      <alignment vertical="center"/>
    </xf>
    <xf numFmtId="0" fontId="35" fillId="7" borderId="0" xfId="0" applyFont="1" applyFill="1" applyBorder="1" applyAlignment="1" applyProtection="1">
      <alignment horizontal="left" vertical="center"/>
    </xf>
    <xf numFmtId="166" fontId="35" fillId="7" borderId="0" xfId="2" applyNumberFormat="1" applyFont="1" applyFill="1" applyBorder="1" applyAlignment="1" applyProtection="1">
      <alignment horizontal="center" vertical="center"/>
    </xf>
    <xf numFmtId="164" fontId="35" fillId="7" borderId="0" xfId="1" applyFont="1" applyFill="1" applyBorder="1" applyAlignment="1" applyProtection="1">
      <alignment horizontal="left" vertical="center"/>
    </xf>
    <xf numFmtId="164" fontId="35" fillId="7" borderId="0" xfId="1" applyFont="1" applyFill="1" applyBorder="1" applyAlignment="1" applyProtection="1">
      <alignment horizontal="center" vertical="center"/>
    </xf>
    <xf numFmtId="164" fontId="36" fillId="7" borderId="0" xfId="1" applyFont="1" applyFill="1" applyBorder="1" applyAlignment="1" applyProtection="1">
      <alignment horizontal="center" vertical="center"/>
    </xf>
    <xf numFmtId="164" fontId="37" fillId="7" borderId="0" xfId="1" applyFont="1" applyFill="1" applyBorder="1" applyAlignment="1" applyProtection="1">
      <alignment horizontal="center" vertical="center"/>
    </xf>
    <xf numFmtId="0" fontId="34" fillId="2" borderId="11" xfId="0" applyFont="1" applyFill="1" applyBorder="1" applyAlignment="1" applyProtection="1">
      <alignment horizontal="left"/>
    </xf>
    <xf numFmtId="166" fontId="34" fillId="2" borderId="11" xfId="2" applyNumberFormat="1" applyFont="1" applyFill="1" applyBorder="1" applyAlignment="1" applyProtection="1">
      <alignment horizontal="center"/>
    </xf>
    <xf numFmtId="164" fontId="34" fillId="2" borderId="11" xfId="1" applyFont="1" applyFill="1" applyBorder="1" applyAlignment="1" applyProtection="1">
      <alignment horizontal="center"/>
    </xf>
    <xf numFmtId="0" fontId="37" fillId="2" borderId="0" xfId="0" applyFont="1" applyFill="1"/>
    <xf numFmtId="164" fontId="34" fillId="2" borderId="11" xfId="2" applyNumberFormat="1" applyFont="1" applyFill="1" applyBorder="1" applyAlignment="1" applyProtection="1">
      <alignment horizontal="right"/>
    </xf>
    <xf numFmtId="14" fontId="38" fillId="4" borderId="0" xfId="0" applyNumberFormat="1" applyFont="1" applyFill="1" applyAlignment="1" applyProtection="1">
      <alignment horizontal="right" vertical="center"/>
      <protection locked="0"/>
    </xf>
    <xf numFmtId="0" fontId="23" fillId="4" borderId="0" xfId="0" applyFont="1" applyFill="1" applyAlignment="1">
      <alignment horizontal="right" vertical="center"/>
    </xf>
    <xf numFmtId="0" fontId="0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166" fontId="0" fillId="0" borderId="0" xfId="2" applyNumberFormat="1" applyFont="1" applyFill="1" applyBorder="1" applyAlignment="1">
      <alignment horizontal="center" vertical="center"/>
    </xf>
    <xf numFmtId="164" fontId="0" fillId="0" borderId="0" xfId="1" applyFont="1" applyFill="1" applyBorder="1" applyAlignment="1">
      <alignment horizontal="center" vertical="center"/>
    </xf>
    <xf numFmtId="169" fontId="0" fillId="0" borderId="0" xfId="1" applyNumberFormat="1" applyFont="1" applyFill="1" applyBorder="1" applyAlignment="1">
      <alignment horizontal="center" vertical="center"/>
    </xf>
    <xf numFmtId="166" fontId="39" fillId="0" borderId="0" xfId="2" applyNumberFormat="1" applyFont="1" applyFill="1" applyBorder="1" applyAlignment="1">
      <alignment horizontal="center" vertical="center"/>
    </xf>
    <xf numFmtId="164" fontId="39" fillId="0" borderId="0" xfId="1" applyFont="1" applyFill="1" applyBorder="1" applyAlignment="1">
      <alignment horizontal="center" vertical="center"/>
    </xf>
  </cellXfs>
  <cellStyles count="588"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" xfId="39" builtinId="8" hidden="1"/>
    <cellStyle name="Lien hypertexte" xfId="41" builtinId="8" hidden="1"/>
    <cellStyle name="Lien hypertexte" xfId="43" builtinId="8" hidden="1"/>
    <cellStyle name="Lien hypertexte" xfId="45" builtinId="8" hidden="1"/>
    <cellStyle name="Lien hypertexte" xfId="47" builtinId="8" hidden="1"/>
    <cellStyle name="Lien hypertexte" xfId="49" builtinId="8" hidden="1"/>
    <cellStyle name="Lien hypertexte" xfId="51" builtinId="8" hidden="1"/>
    <cellStyle name="Lien hypertexte" xfId="53" builtinId="8" hidden="1"/>
    <cellStyle name="Lien hypertexte" xfId="55" builtinId="8" hidden="1"/>
    <cellStyle name="Lien hypertexte" xfId="57" builtinId="8" hidden="1"/>
    <cellStyle name="Lien hypertexte" xfId="59" builtinId="8" hidden="1"/>
    <cellStyle name="Lien hypertexte" xfId="61" builtinId="8" hidden="1"/>
    <cellStyle name="Lien hypertexte" xfId="63" builtinId="8" hidden="1"/>
    <cellStyle name="Lien hypertexte" xfId="65" builtinId="8" hidden="1"/>
    <cellStyle name="Lien hypertexte" xfId="67" builtinId="8" hidden="1"/>
    <cellStyle name="Lien hypertexte" xfId="69" builtinId="8" hidden="1"/>
    <cellStyle name="Lien hypertexte" xfId="71" builtinId="8" hidden="1"/>
    <cellStyle name="Lien hypertexte" xfId="73" builtinId="8" hidden="1"/>
    <cellStyle name="Lien hypertexte" xfId="75" builtinId="8" hidden="1"/>
    <cellStyle name="Lien hypertexte" xfId="77" builtinId="8" hidden="1"/>
    <cellStyle name="Lien hypertexte" xfId="79" builtinId="8" hidden="1"/>
    <cellStyle name="Lien hypertexte" xfId="81" builtinId="8" hidden="1"/>
    <cellStyle name="Lien hypertexte" xfId="83" builtinId="8" hidden="1"/>
    <cellStyle name="Lien hypertexte" xfId="85" builtinId="8" hidden="1"/>
    <cellStyle name="Lien hypertexte" xfId="87" builtinId="8" hidden="1"/>
    <cellStyle name="Lien hypertexte" xfId="89" builtinId="8" hidden="1"/>
    <cellStyle name="Lien hypertexte" xfId="91" builtinId="8" hidden="1"/>
    <cellStyle name="Lien hypertexte" xfId="93" builtinId="8" hidden="1"/>
    <cellStyle name="Lien hypertexte" xfId="95" builtinId="8" hidden="1"/>
    <cellStyle name="Lien hypertexte" xfId="97" builtinId="8" hidden="1"/>
    <cellStyle name="Lien hypertexte" xfId="99" builtinId="8" hidden="1"/>
    <cellStyle name="Lien hypertexte" xfId="101" builtinId="8" hidden="1"/>
    <cellStyle name="Lien hypertexte" xfId="103" builtinId="8" hidden="1"/>
    <cellStyle name="Lien hypertexte" xfId="105" builtinId="8" hidden="1"/>
    <cellStyle name="Lien hypertexte" xfId="107" builtinId="8" hidden="1"/>
    <cellStyle name="Lien hypertexte" xfId="109" builtinId="8" hidden="1"/>
    <cellStyle name="Lien hypertexte" xfId="111" builtinId="8" hidden="1"/>
    <cellStyle name="Lien hypertexte" xfId="113" builtinId="8" hidden="1"/>
    <cellStyle name="Lien hypertexte" xfId="115" builtinId="8" hidden="1"/>
    <cellStyle name="Lien hypertexte" xfId="117" builtinId="8" hidden="1"/>
    <cellStyle name="Lien hypertexte" xfId="119" builtinId="8" hidden="1"/>
    <cellStyle name="Lien hypertexte" xfId="121" builtinId="8" hidden="1"/>
    <cellStyle name="Lien hypertexte" xfId="123" builtinId="8" hidden="1"/>
    <cellStyle name="Lien hypertexte" xfId="125" builtinId="8" hidden="1"/>
    <cellStyle name="Lien hypertexte" xfId="127" builtinId="8" hidden="1"/>
    <cellStyle name="Lien hypertexte" xfId="129" builtinId="8" hidden="1"/>
    <cellStyle name="Lien hypertexte" xfId="131" builtinId="8" hidden="1"/>
    <cellStyle name="Lien hypertexte" xfId="133" builtinId="8" hidden="1"/>
    <cellStyle name="Lien hypertexte" xfId="135" builtinId="8" hidden="1"/>
    <cellStyle name="Lien hypertexte" xfId="137" builtinId="8" hidden="1"/>
    <cellStyle name="Lien hypertexte" xfId="139" builtinId="8" hidden="1"/>
    <cellStyle name="Lien hypertexte" xfId="141" builtinId="8" hidden="1"/>
    <cellStyle name="Lien hypertexte" xfId="143" builtinId="8" hidden="1"/>
    <cellStyle name="Lien hypertexte" xfId="145" builtinId="8" hidden="1"/>
    <cellStyle name="Lien hypertexte" xfId="147" builtinId="8" hidden="1"/>
    <cellStyle name="Lien hypertexte" xfId="149" builtinId="8" hidden="1"/>
    <cellStyle name="Lien hypertexte" xfId="151" builtinId="8" hidden="1"/>
    <cellStyle name="Lien hypertexte" xfId="153" builtinId="8" hidden="1"/>
    <cellStyle name="Lien hypertexte" xfId="155" builtinId="8" hidden="1"/>
    <cellStyle name="Lien hypertexte" xfId="157" builtinId="8" hidden="1"/>
    <cellStyle name="Lien hypertexte" xfId="159" builtinId="8" hidden="1"/>
    <cellStyle name="Lien hypertexte" xfId="161" builtinId="8" hidden="1"/>
    <cellStyle name="Lien hypertexte" xfId="163" builtinId="8" hidden="1"/>
    <cellStyle name="Lien hypertexte" xfId="165" builtinId="8" hidden="1"/>
    <cellStyle name="Lien hypertexte" xfId="167" builtinId="8" hidden="1"/>
    <cellStyle name="Lien hypertexte" xfId="169" builtinId="8" hidden="1"/>
    <cellStyle name="Lien hypertexte" xfId="171" builtinId="8" hidden="1"/>
    <cellStyle name="Lien hypertexte" xfId="173" builtinId="8" hidden="1"/>
    <cellStyle name="Lien hypertexte" xfId="175" builtinId="8" hidden="1"/>
    <cellStyle name="Lien hypertexte" xfId="177" builtinId="8" hidden="1"/>
    <cellStyle name="Lien hypertexte" xfId="179" builtinId="8" hidden="1"/>
    <cellStyle name="Lien hypertexte" xfId="181" builtinId="8" hidden="1"/>
    <cellStyle name="Lien hypertexte" xfId="183" builtinId="8" hidden="1"/>
    <cellStyle name="Lien hypertexte" xfId="185" builtinId="8" hidden="1"/>
    <cellStyle name="Lien hypertexte" xfId="187" builtinId="8" hidden="1"/>
    <cellStyle name="Lien hypertexte" xfId="189" builtinId="8" hidden="1"/>
    <cellStyle name="Lien hypertexte" xfId="191" builtinId="8" hidden="1"/>
    <cellStyle name="Lien hypertexte" xfId="193" builtinId="8" hidden="1"/>
    <cellStyle name="Lien hypertexte" xfId="195" builtinId="8" hidden="1"/>
    <cellStyle name="Lien hypertexte" xfId="197" builtinId="8" hidden="1"/>
    <cellStyle name="Lien hypertexte" xfId="199" builtinId="8" hidden="1"/>
    <cellStyle name="Lien hypertexte" xfId="201" builtinId="8" hidden="1"/>
    <cellStyle name="Lien hypertexte" xfId="203" builtinId="8" hidden="1"/>
    <cellStyle name="Lien hypertexte" xfId="205" builtinId="8" hidden="1"/>
    <cellStyle name="Lien hypertexte" xfId="207" builtinId="8" hidden="1"/>
    <cellStyle name="Lien hypertexte" xfId="209" builtinId="8" hidden="1"/>
    <cellStyle name="Lien hypertexte" xfId="211" builtinId="8" hidden="1"/>
    <cellStyle name="Lien hypertexte" xfId="213" builtinId="8" hidden="1"/>
    <cellStyle name="Lien hypertexte" xfId="215" builtinId="8" hidden="1"/>
    <cellStyle name="Lien hypertexte" xfId="217" builtinId="8" hidden="1"/>
    <cellStyle name="Lien hypertexte" xfId="219" builtinId="8" hidden="1"/>
    <cellStyle name="Lien hypertexte" xfId="221" builtinId="8" hidden="1"/>
    <cellStyle name="Lien hypertexte" xfId="223" builtinId="8" hidden="1"/>
    <cellStyle name="Lien hypertexte" xfId="225" builtinId="8" hidden="1"/>
    <cellStyle name="Lien hypertexte" xfId="227" builtinId="8" hidden="1"/>
    <cellStyle name="Lien hypertexte" xfId="229" builtinId="8" hidden="1"/>
    <cellStyle name="Lien hypertexte" xfId="231" builtinId="8" hidden="1"/>
    <cellStyle name="Lien hypertexte" xfId="233" builtinId="8" hidden="1"/>
    <cellStyle name="Lien hypertexte" xfId="235" builtinId="8" hidden="1"/>
    <cellStyle name="Lien hypertexte" xfId="237" builtinId="8" hidden="1"/>
    <cellStyle name="Lien hypertexte" xfId="239" builtinId="8" hidden="1"/>
    <cellStyle name="Lien hypertexte" xfId="241" builtinId="8" hidden="1"/>
    <cellStyle name="Lien hypertexte" xfId="243" builtinId="8" hidden="1"/>
    <cellStyle name="Lien hypertexte" xfId="245" builtinId="8" hidden="1"/>
    <cellStyle name="Lien hypertexte" xfId="247" builtinId="8" hidden="1"/>
    <cellStyle name="Lien hypertexte" xfId="249" builtinId="8" hidden="1"/>
    <cellStyle name="Lien hypertexte" xfId="251" builtinId="8" hidden="1"/>
    <cellStyle name="Lien hypertexte" xfId="253" builtinId="8" hidden="1"/>
    <cellStyle name="Lien hypertexte" xfId="255" builtinId="8" hidden="1"/>
    <cellStyle name="Lien hypertexte" xfId="257" builtinId="8" hidden="1"/>
    <cellStyle name="Lien hypertexte" xfId="259" builtinId="8" hidden="1"/>
    <cellStyle name="Lien hypertexte" xfId="261" builtinId="8" hidden="1"/>
    <cellStyle name="Lien hypertexte" xfId="263" builtinId="8" hidden="1"/>
    <cellStyle name="Lien hypertexte" xfId="265" builtinId="8" hidden="1"/>
    <cellStyle name="Lien hypertexte" xfId="267" builtinId="8" hidden="1"/>
    <cellStyle name="Lien hypertexte" xfId="269" builtinId="8" hidden="1"/>
    <cellStyle name="Lien hypertexte" xfId="271" builtinId="8" hidden="1"/>
    <cellStyle name="Lien hypertexte" xfId="273" builtinId="8" hidden="1"/>
    <cellStyle name="Lien hypertexte" xfId="275" builtinId="8" hidden="1"/>
    <cellStyle name="Lien hypertexte" xfId="277" builtinId="8" hidden="1"/>
    <cellStyle name="Lien hypertexte" xfId="279" builtinId="8" hidden="1"/>
    <cellStyle name="Lien hypertexte" xfId="281" builtinId="8" hidden="1"/>
    <cellStyle name="Lien hypertexte" xfId="283" builtinId="8" hidden="1"/>
    <cellStyle name="Lien hypertexte" xfId="285" builtinId="8" hidden="1"/>
    <cellStyle name="Lien hypertexte" xfId="287" builtinId="8" hidden="1"/>
    <cellStyle name="Lien hypertexte" xfId="289" builtinId="8" hidden="1"/>
    <cellStyle name="Lien hypertexte" xfId="291" builtinId="8" hidden="1"/>
    <cellStyle name="Lien hypertexte" xfId="293" builtinId="8" hidden="1"/>
    <cellStyle name="Lien hypertexte" xfId="295" builtinId="8" hidden="1"/>
    <cellStyle name="Lien hypertexte" xfId="297" builtinId="8" hidden="1"/>
    <cellStyle name="Lien hypertexte" xfId="299" builtinId="8" hidden="1"/>
    <cellStyle name="Lien hypertexte" xfId="301" builtinId="8" hidden="1"/>
    <cellStyle name="Lien hypertexte" xfId="303" builtinId="8" hidden="1"/>
    <cellStyle name="Lien hypertexte" xfId="305" builtinId="8" hidden="1"/>
    <cellStyle name="Lien hypertexte" xfId="307" builtinId="8" hidden="1"/>
    <cellStyle name="Lien hypertexte" xfId="309" builtinId="8" hidden="1"/>
    <cellStyle name="Lien hypertexte" xfId="311" builtinId="8" hidden="1"/>
    <cellStyle name="Lien hypertexte" xfId="313" builtinId="8" hidden="1"/>
    <cellStyle name="Lien hypertexte" xfId="315" builtinId="8" hidden="1"/>
    <cellStyle name="Lien hypertexte" xfId="317" builtinId="8" hidden="1"/>
    <cellStyle name="Lien hypertexte" xfId="319" builtinId="8" hidden="1"/>
    <cellStyle name="Lien hypertexte" xfId="321" builtinId="8" hidden="1"/>
    <cellStyle name="Lien hypertexte" xfId="323" builtinId="8" hidden="1"/>
    <cellStyle name="Lien hypertexte" xfId="325" builtinId="8" hidden="1"/>
    <cellStyle name="Lien hypertexte" xfId="327" builtinId="8" hidden="1"/>
    <cellStyle name="Lien hypertexte" xfId="329" builtinId="8" hidden="1"/>
    <cellStyle name="Lien hypertexte" xfId="331" builtinId="8" hidden="1"/>
    <cellStyle name="Lien hypertexte" xfId="333" builtinId="8" hidden="1"/>
    <cellStyle name="Lien hypertexte" xfId="335" builtinId="8" hidden="1"/>
    <cellStyle name="Lien hypertexte" xfId="337" builtinId="8" hidden="1"/>
    <cellStyle name="Lien hypertexte" xfId="339" builtinId="8" hidden="1"/>
    <cellStyle name="Lien hypertexte" xfId="341" builtinId="8" hidden="1"/>
    <cellStyle name="Lien hypertexte" xfId="343" builtinId="8" hidden="1"/>
    <cellStyle name="Lien hypertexte" xfId="345" builtinId="8" hidden="1"/>
    <cellStyle name="Lien hypertexte" xfId="347" builtinId="8" hidden="1"/>
    <cellStyle name="Lien hypertexte" xfId="349" builtinId="8" hidden="1"/>
    <cellStyle name="Lien hypertexte" xfId="351" builtinId="8" hidden="1"/>
    <cellStyle name="Lien hypertexte" xfId="353" builtinId="8" hidden="1"/>
    <cellStyle name="Lien hypertexte" xfId="355" builtinId="8" hidden="1"/>
    <cellStyle name="Lien hypertexte" xfId="357" builtinId="8" hidden="1"/>
    <cellStyle name="Lien hypertexte" xfId="359" builtinId="8" hidden="1"/>
    <cellStyle name="Lien hypertexte" xfId="361" builtinId="8" hidden="1"/>
    <cellStyle name="Lien hypertexte" xfId="363" builtinId="8" hidden="1"/>
    <cellStyle name="Lien hypertexte" xfId="365" builtinId="8" hidden="1"/>
    <cellStyle name="Lien hypertexte" xfId="367" builtinId="8" hidden="1"/>
    <cellStyle name="Lien hypertexte" xfId="369" builtinId="8" hidden="1"/>
    <cellStyle name="Lien hypertexte" xfId="371" builtinId="8" hidden="1"/>
    <cellStyle name="Lien hypertexte" xfId="373" builtinId="8" hidden="1"/>
    <cellStyle name="Lien hypertexte" xfId="375" builtinId="8" hidden="1"/>
    <cellStyle name="Lien hypertexte" xfId="377" builtinId="8" hidden="1"/>
    <cellStyle name="Lien hypertexte" xfId="379" builtinId="8" hidden="1"/>
    <cellStyle name="Lien hypertexte" xfId="381" builtinId="8" hidden="1"/>
    <cellStyle name="Lien hypertexte" xfId="383" builtinId="8" hidden="1"/>
    <cellStyle name="Lien hypertexte" xfId="385" builtinId="8" hidden="1"/>
    <cellStyle name="Lien hypertexte" xfId="388" builtinId="8" hidden="1"/>
    <cellStyle name="Lien hypertexte" xfId="390" builtinId="8" hidden="1"/>
    <cellStyle name="Lien hypertexte" xfId="392" builtinId="8" hidden="1"/>
    <cellStyle name="Lien hypertexte" xfId="394" builtinId="8" hidden="1"/>
    <cellStyle name="Lien hypertexte" xfId="396" builtinId="8" hidden="1"/>
    <cellStyle name="Lien hypertexte" xfId="398" builtinId="8" hidden="1"/>
    <cellStyle name="Lien hypertexte" xfId="400" builtinId="8" hidden="1"/>
    <cellStyle name="Lien hypertexte" xfId="402" builtinId="8" hidden="1"/>
    <cellStyle name="Lien hypertexte" xfId="404" builtinId="8" hidden="1"/>
    <cellStyle name="Lien hypertexte" xfId="406" builtinId="8" hidden="1"/>
    <cellStyle name="Lien hypertexte" xfId="408" builtinId="8" hidden="1"/>
    <cellStyle name="Lien hypertexte" xfId="410" builtinId="8" hidden="1"/>
    <cellStyle name="Lien hypertexte" xfId="412" builtinId="8" hidden="1"/>
    <cellStyle name="Lien hypertexte" xfId="414" builtinId="8" hidden="1"/>
    <cellStyle name="Lien hypertexte" xfId="416" builtinId="8" hidden="1"/>
    <cellStyle name="Lien hypertexte" xfId="418" builtinId="8" hidden="1"/>
    <cellStyle name="Lien hypertexte" xfId="420" builtinId="8" hidden="1"/>
    <cellStyle name="Lien hypertexte" xfId="422" builtinId="8" hidden="1"/>
    <cellStyle name="Lien hypertexte" xfId="424" builtinId="8" hidden="1"/>
    <cellStyle name="Lien hypertexte" xfId="426" builtinId="8" hidden="1"/>
    <cellStyle name="Lien hypertexte" xfId="428" builtinId="8" hidden="1"/>
    <cellStyle name="Lien hypertexte" xfId="430" builtinId="8" hidden="1"/>
    <cellStyle name="Lien hypertexte" xfId="432" builtinId="8" hidden="1"/>
    <cellStyle name="Lien hypertexte" xfId="434" builtinId="8" hidden="1"/>
    <cellStyle name="Lien hypertexte" xfId="436" builtinId="8" hidden="1"/>
    <cellStyle name="Lien hypertexte" xfId="438" builtinId="8" hidden="1"/>
    <cellStyle name="Lien hypertexte" xfId="440" builtinId="8" hidden="1"/>
    <cellStyle name="Lien hypertexte" xfId="442" builtinId="8" hidden="1"/>
    <cellStyle name="Lien hypertexte" xfId="444" builtinId="8" hidden="1"/>
    <cellStyle name="Lien hypertexte" xfId="446" builtinId="8" hidden="1"/>
    <cellStyle name="Lien hypertexte" xfId="448" builtinId="8" hidden="1"/>
    <cellStyle name="Lien hypertexte" xfId="450" builtinId="8" hidden="1"/>
    <cellStyle name="Lien hypertexte" xfId="452" builtinId="8" hidden="1"/>
    <cellStyle name="Lien hypertexte" xfId="454" builtinId="8" hidden="1"/>
    <cellStyle name="Lien hypertexte" xfId="456" builtinId="8" hidden="1"/>
    <cellStyle name="Lien hypertexte" xfId="458" builtinId="8" hidden="1"/>
    <cellStyle name="Lien hypertexte" xfId="460" builtinId="8" hidden="1"/>
    <cellStyle name="Lien hypertexte" xfId="462" builtinId="8" hidden="1"/>
    <cellStyle name="Lien hypertexte" xfId="464" builtinId="8" hidden="1"/>
    <cellStyle name="Lien hypertexte" xfId="466" builtinId="8" hidden="1"/>
    <cellStyle name="Lien hypertexte" xfId="468" builtinId="8" hidden="1"/>
    <cellStyle name="Lien hypertexte" xfId="470" builtinId="8" hidden="1"/>
    <cellStyle name="Lien hypertexte" xfId="472" builtinId="8" hidden="1"/>
    <cellStyle name="Lien hypertexte" xfId="474" builtinId="8" hidden="1"/>
    <cellStyle name="Lien hypertexte" xfId="476" builtinId="8" hidden="1"/>
    <cellStyle name="Lien hypertexte" xfId="478" builtinId="8" hidden="1"/>
    <cellStyle name="Lien hypertexte" xfId="480" builtinId="8" hidden="1"/>
    <cellStyle name="Lien hypertexte" xfId="482" builtinId="8" hidden="1"/>
    <cellStyle name="Lien hypertexte" xfId="484" builtinId="8" hidden="1"/>
    <cellStyle name="Lien hypertexte" xfId="486" builtinId="8" hidden="1"/>
    <cellStyle name="Lien hypertexte" xfId="488" builtinId="8" hidden="1"/>
    <cellStyle name="Lien hypertexte" xfId="490" builtinId="8" hidden="1"/>
    <cellStyle name="Lien hypertexte" xfId="492" builtinId="8" hidden="1"/>
    <cellStyle name="Lien hypertexte" xfId="494" builtinId="8" hidden="1"/>
    <cellStyle name="Lien hypertexte" xfId="496" builtinId="8" hidden="1"/>
    <cellStyle name="Lien hypertexte" xfId="498" builtinId="8" hidden="1"/>
    <cellStyle name="Lien hypertexte" xfId="500" builtinId="8" hidden="1"/>
    <cellStyle name="Lien hypertexte" xfId="502" builtinId="8" hidden="1"/>
    <cellStyle name="Lien hypertexte" xfId="504" builtinId="8" hidden="1"/>
    <cellStyle name="Lien hypertexte" xfId="506" builtinId="8" hidden="1"/>
    <cellStyle name="Lien hypertexte" xfId="508" builtinId="8" hidden="1"/>
    <cellStyle name="Lien hypertexte" xfId="510" builtinId="8" hidden="1"/>
    <cellStyle name="Lien hypertexte" xfId="512" builtinId="8" hidden="1"/>
    <cellStyle name="Lien hypertexte" xfId="514" builtinId="8" hidden="1"/>
    <cellStyle name="Lien hypertexte" xfId="516" builtinId="8" hidden="1"/>
    <cellStyle name="Lien hypertexte" xfId="518" builtinId="8" hidden="1"/>
    <cellStyle name="Lien hypertexte" xfId="520" builtinId="8" hidden="1"/>
    <cellStyle name="Lien hypertexte" xfId="522" builtinId="8" hidden="1"/>
    <cellStyle name="Lien hypertexte" xfId="524" builtinId="8" hidden="1"/>
    <cellStyle name="Lien hypertexte" xfId="526" builtinId="8" hidden="1"/>
    <cellStyle name="Lien hypertexte" xfId="528" builtinId="8" hidden="1"/>
    <cellStyle name="Lien hypertexte" xfId="530" builtinId="8" hidden="1"/>
    <cellStyle name="Lien hypertexte" xfId="532" builtinId="8" hidden="1"/>
    <cellStyle name="Lien hypertexte" xfId="534" builtinId="8" hidden="1"/>
    <cellStyle name="Lien hypertexte" xfId="536" builtinId="8" hidden="1"/>
    <cellStyle name="Lien hypertexte" xfId="538" builtinId="8" hidden="1"/>
    <cellStyle name="Lien hypertexte" xfId="540" builtinId="8" hidden="1"/>
    <cellStyle name="Lien hypertexte" xfId="542" builtinId="8" hidden="1"/>
    <cellStyle name="Lien hypertexte" xfId="544" builtinId="8" hidden="1"/>
    <cellStyle name="Lien hypertexte" xfId="546" builtinId="8" hidden="1"/>
    <cellStyle name="Lien hypertexte" xfId="548" builtinId="8" hidden="1"/>
    <cellStyle name="Lien hypertexte" xfId="550" builtinId="8" hidden="1"/>
    <cellStyle name="Lien hypertexte" xfId="552" builtinId="8" hidden="1"/>
    <cellStyle name="Lien hypertexte" xfId="554" builtinId="8" hidden="1"/>
    <cellStyle name="Lien hypertexte" xfId="556" builtinId="8" hidden="1"/>
    <cellStyle name="Lien hypertexte" xfId="558" builtinId="8" hidden="1"/>
    <cellStyle name="Lien hypertexte" xfId="560" builtinId="8" hidden="1"/>
    <cellStyle name="Lien hypertexte" xfId="562" builtinId="8" hidden="1"/>
    <cellStyle name="Lien hypertexte" xfId="564" builtinId="8" hidden="1"/>
    <cellStyle name="Lien hypertexte" xfId="566" builtinId="8" hidden="1"/>
    <cellStyle name="Lien hypertexte" xfId="568" builtinId="8" hidden="1"/>
    <cellStyle name="Lien hypertexte" xfId="570" builtinId="8" hidden="1"/>
    <cellStyle name="Lien hypertexte" xfId="572" builtinId="8" hidden="1"/>
    <cellStyle name="Lien hypertexte" xfId="574" builtinId="8" hidden="1"/>
    <cellStyle name="Lien hypertexte" xfId="576" builtinId="8" hidden="1"/>
    <cellStyle name="Lien hypertexte" xfId="578" builtinId="8" hidden="1"/>
    <cellStyle name="Lien hypertexte" xfId="580" builtinId="8" hidden="1"/>
    <cellStyle name="Lien hypertexte" xfId="582" builtinId="8" hidden="1"/>
    <cellStyle name="Lien hypertexte" xfId="584" builtinId="8" hidden="1"/>
    <cellStyle name="Lien hypertexte" xfId="586" builtinId="8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Lien hypertexte visité" xfId="40" builtinId="9" hidden="1"/>
    <cellStyle name="Lien hypertexte visité" xfId="42" builtinId="9" hidden="1"/>
    <cellStyle name="Lien hypertexte visité" xfId="44" builtinId="9" hidden="1"/>
    <cellStyle name="Lien hypertexte visité" xfId="46" builtinId="9" hidden="1"/>
    <cellStyle name="Lien hypertexte visité" xfId="48" builtinId="9" hidden="1"/>
    <cellStyle name="Lien hypertexte visité" xfId="50" builtinId="9" hidden="1"/>
    <cellStyle name="Lien hypertexte visité" xfId="52" builtinId="9" hidden="1"/>
    <cellStyle name="Lien hypertexte visité" xfId="54" builtinId="9" hidden="1"/>
    <cellStyle name="Lien hypertexte visité" xfId="56" builtinId="9" hidden="1"/>
    <cellStyle name="Lien hypertexte visité" xfId="58" builtinId="9" hidden="1"/>
    <cellStyle name="Lien hypertexte visité" xfId="60" builtinId="9" hidden="1"/>
    <cellStyle name="Lien hypertexte visité" xfId="62" builtinId="9" hidden="1"/>
    <cellStyle name="Lien hypertexte visité" xfId="64" builtinId="9" hidden="1"/>
    <cellStyle name="Lien hypertexte visité" xfId="66" builtinId="9" hidden="1"/>
    <cellStyle name="Lien hypertexte visité" xfId="68" builtinId="9" hidden="1"/>
    <cellStyle name="Lien hypertexte visité" xfId="70" builtinId="9" hidden="1"/>
    <cellStyle name="Lien hypertexte visité" xfId="72" builtinId="9" hidden="1"/>
    <cellStyle name="Lien hypertexte visité" xfId="74" builtinId="9" hidden="1"/>
    <cellStyle name="Lien hypertexte visité" xfId="76" builtinId="9" hidden="1"/>
    <cellStyle name="Lien hypertexte visité" xfId="78" builtinId="9" hidden="1"/>
    <cellStyle name="Lien hypertexte visité" xfId="80" builtinId="9" hidden="1"/>
    <cellStyle name="Lien hypertexte visité" xfId="82" builtinId="9" hidden="1"/>
    <cellStyle name="Lien hypertexte visité" xfId="84" builtinId="9" hidden="1"/>
    <cellStyle name="Lien hypertexte visité" xfId="86" builtinId="9" hidden="1"/>
    <cellStyle name="Lien hypertexte visité" xfId="88" builtinId="9" hidden="1"/>
    <cellStyle name="Lien hypertexte visité" xfId="90" builtinId="9" hidden="1"/>
    <cellStyle name="Lien hypertexte visité" xfId="92" builtinId="9" hidden="1"/>
    <cellStyle name="Lien hypertexte visité" xfId="94" builtinId="9" hidden="1"/>
    <cellStyle name="Lien hypertexte visité" xfId="96" builtinId="9" hidden="1"/>
    <cellStyle name="Lien hypertexte visité" xfId="98" builtinId="9" hidden="1"/>
    <cellStyle name="Lien hypertexte visité" xfId="100" builtinId="9" hidden="1"/>
    <cellStyle name="Lien hypertexte visité" xfId="102" builtinId="9" hidden="1"/>
    <cellStyle name="Lien hypertexte visité" xfId="104" builtinId="9" hidden="1"/>
    <cellStyle name="Lien hypertexte visité" xfId="106" builtinId="9" hidden="1"/>
    <cellStyle name="Lien hypertexte visité" xfId="108" builtinId="9" hidden="1"/>
    <cellStyle name="Lien hypertexte visité" xfId="110" builtinId="9" hidden="1"/>
    <cellStyle name="Lien hypertexte visité" xfId="112" builtinId="9" hidden="1"/>
    <cellStyle name="Lien hypertexte visité" xfId="114" builtinId="9" hidden="1"/>
    <cellStyle name="Lien hypertexte visité" xfId="116" builtinId="9" hidden="1"/>
    <cellStyle name="Lien hypertexte visité" xfId="118" builtinId="9" hidden="1"/>
    <cellStyle name="Lien hypertexte visité" xfId="120" builtinId="9" hidden="1"/>
    <cellStyle name="Lien hypertexte visité" xfId="122" builtinId="9" hidden="1"/>
    <cellStyle name="Lien hypertexte visité" xfId="124" builtinId="9" hidden="1"/>
    <cellStyle name="Lien hypertexte visité" xfId="126" builtinId="9" hidden="1"/>
    <cellStyle name="Lien hypertexte visité" xfId="128" builtinId="9" hidden="1"/>
    <cellStyle name="Lien hypertexte visité" xfId="130" builtinId="9" hidden="1"/>
    <cellStyle name="Lien hypertexte visité" xfId="132" builtinId="9" hidden="1"/>
    <cellStyle name="Lien hypertexte visité" xfId="134" builtinId="9" hidden="1"/>
    <cellStyle name="Lien hypertexte visité" xfId="136" builtinId="9" hidden="1"/>
    <cellStyle name="Lien hypertexte visité" xfId="138" builtinId="9" hidden="1"/>
    <cellStyle name="Lien hypertexte visité" xfId="140" builtinId="9" hidden="1"/>
    <cellStyle name="Lien hypertexte visité" xfId="142" builtinId="9" hidden="1"/>
    <cellStyle name="Lien hypertexte visité" xfId="144" builtinId="9" hidden="1"/>
    <cellStyle name="Lien hypertexte visité" xfId="146" builtinId="9" hidden="1"/>
    <cellStyle name="Lien hypertexte visité" xfId="148" builtinId="9" hidden="1"/>
    <cellStyle name="Lien hypertexte visité" xfId="150" builtinId="9" hidden="1"/>
    <cellStyle name="Lien hypertexte visité" xfId="152" builtinId="9" hidden="1"/>
    <cellStyle name="Lien hypertexte visité" xfId="154" builtinId="9" hidden="1"/>
    <cellStyle name="Lien hypertexte visité" xfId="156" builtinId="9" hidden="1"/>
    <cellStyle name="Lien hypertexte visité" xfId="158" builtinId="9" hidden="1"/>
    <cellStyle name="Lien hypertexte visité" xfId="160" builtinId="9" hidden="1"/>
    <cellStyle name="Lien hypertexte visité" xfId="162" builtinId="9" hidden="1"/>
    <cellStyle name="Lien hypertexte visité" xfId="164" builtinId="9" hidden="1"/>
    <cellStyle name="Lien hypertexte visité" xfId="166" builtinId="9" hidden="1"/>
    <cellStyle name="Lien hypertexte visité" xfId="168" builtinId="9" hidden="1"/>
    <cellStyle name="Lien hypertexte visité" xfId="170" builtinId="9" hidden="1"/>
    <cellStyle name="Lien hypertexte visité" xfId="172" builtinId="9" hidden="1"/>
    <cellStyle name="Lien hypertexte visité" xfId="174" builtinId="9" hidden="1"/>
    <cellStyle name="Lien hypertexte visité" xfId="176" builtinId="9" hidden="1"/>
    <cellStyle name="Lien hypertexte visité" xfId="178" builtinId="9" hidden="1"/>
    <cellStyle name="Lien hypertexte visité" xfId="180" builtinId="9" hidden="1"/>
    <cellStyle name="Lien hypertexte visité" xfId="182" builtinId="9" hidden="1"/>
    <cellStyle name="Lien hypertexte visité" xfId="184" builtinId="9" hidden="1"/>
    <cellStyle name="Lien hypertexte visité" xfId="186" builtinId="9" hidden="1"/>
    <cellStyle name="Lien hypertexte visité" xfId="188" builtinId="9" hidden="1"/>
    <cellStyle name="Lien hypertexte visité" xfId="190" builtinId="9" hidden="1"/>
    <cellStyle name="Lien hypertexte visité" xfId="192" builtinId="9" hidden="1"/>
    <cellStyle name="Lien hypertexte visité" xfId="194" builtinId="9" hidden="1"/>
    <cellStyle name="Lien hypertexte visité" xfId="196" builtinId="9" hidden="1"/>
    <cellStyle name="Lien hypertexte visité" xfId="198" builtinId="9" hidden="1"/>
    <cellStyle name="Lien hypertexte visité" xfId="200" builtinId="9" hidden="1"/>
    <cellStyle name="Lien hypertexte visité" xfId="202" builtinId="9" hidden="1"/>
    <cellStyle name="Lien hypertexte visité" xfId="204" builtinId="9" hidden="1"/>
    <cellStyle name="Lien hypertexte visité" xfId="206" builtinId="9" hidden="1"/>
    <cellStyle name="Lien hypertexte visité" xfId="208" builtinId="9" hidden="1"/>
    <cellStyle name="Lien hypertexte visité" xfId="210" builtinId="9" hidden="1"/>
    <cellStyle name="Lien hypertexte visité" xfId="212" builtinId="9" hidden="1"/>
    <cellStyle name="Lien hypertexte visité" xfId="214" builtinId="9" hidden="1"/>
    <cellStyle name="Lien hypertexte visité" xfId="216" builtinId="9" hidden="1"/>
    <cellStyle name="Lien hypertexte visité" xfId="218" builtinId="9" hidden="1"/>
    <cellStyle name="Lien hypertexte visité" xfId="220" builtinId="9" hidden="1"/>
    <cellStyle name="Lien hypertexte visité" xfId="222" builtinId="9" hidden="1"/>
    <cellStyle name="Lien hypertexte visité" xfId="224" builtinId="9" hidden="1"/>
    <cellStyle name="Lien hypertexte visité" xfId="226" builtinId="9" hidden="1"/>
    <cellStyle name="Lien hypertexte visité" xfId="228" builtinId="9" hidden="1"/>
    <cellStyle name="Lien hypertexte visité" xfId="230" builtinId="9" hidden="1"/>
    <cellStyle name="Lien hypertexte visité" xfId="232" builtinId="9" hidden="1"/>
    <cellStyle name="Lien hypertexte visité" xfId="234" builtinId="9" hidden="1"/>
    <cellStyle name="Lien hypertexte visité" xfId="236" builtinId="9" hidden="1"/>
    <cellStyle name="Lien hypertexte visité" xfId="238" builtinId="9" hidden="1"/>
    <cellStyle name="Lien hypertexte visité" xfId="240" builtinId="9" hidden="1"/>
    <cellStyle name="Lien hypertexte visité" xfId="242" builtinId="9" hidden="1"/>
    <cellStyle name="Lien hypertexte visité" xfId="244" builtinId="9" hidden="1"/>
    <cellStyle name="Lien hypertexte visité" xfId="246" builtinId="9" hidden="1"/>
    <cellStyle name="Lien hypertexte visité" xfId="248" builtinId="9" hidden="1"/>
    <cellStyle name="Lien hypertexte visité" xfId="250" builtinId="9" hidden="1"/>
    <cellStyle name="Lien hypertexte visité" xfId="252" builtinId="9" hidden="1"/>
    <cellStyle name="Lien hypertexte visité" xfId="254" builtinId="9" hidden="1"/>
    <cellStyle name="Lien hypertexte visité" xfId="256" builtinId="9" hidden="1"/>
    <cellStyle name="Lien hypertexte visité" xfId="258" builtinId="9" hidden="1"/>
    <cellStyle name="Lien hypertexte visité" xfId="260" builtinId="9" hidden="1"/>
    <cellStyle name="Lien hypertexte visité" xfId="262" builtinId="9" hidden="1"/>
    <cellStyle name="Lien hypertexte visité" xfId="264" builtinId="9" hidden="1"/>
    <cellStyle name="Lien hypertexte visité" xfId="266" builtinId="9" hidden="1"/>
    <cellStyle name="Lien hypertexte visité" xfId="268" builtinId="9" hidden="1"/>
    <cellStyle name="Lien hypertexte visité" xfId="270" builtinId="9" hidden="1"/>
    <cellStyle name="Lien hypertexte visité" xfId="272" builtinId="9" hidden="1"/>
    <cellStyle name="Lien hypertexte visité" xfId="274" builtinId="9" hidden="1"/>
    <cellStyle name="Lien hypertexte visité" xfId="276" builtinId="9" hidden="1"/>
    <cellStyle name="Lien hypertexte visité" xfId="278" builtinId="9" hidden="1"/>
    <cellStyle name="Lien hypertexte visité" xfId="280" builtinId="9" hidden="1"/>
    <cellStyle name="Lien hypertexte visité" xfId="282" builtinId="9" hidden="1"/>
    <cellStyle name="Lien hypertexte visité" xfId="284" builtinId="9" hidden="1"/>
    <cellStyle name="Lien hypertexte visité" xfId="286" builtinId="9" hidden="1"/>
    <cellStyle name="Lien hypertexte visité" xfId="288" builtinId="9" hidden="1"/>
    <cellStyle name="Lien hypertexte visité" xfId="290" builtinId="9" hidden="1"/>
    <cellStyle name="Lien hypertexte visité" xfId="292" builtinId="9" hidden="1"/>
    <cellStyle name="Lien hypertexte visité" xfId="294" builtinId="9" hidden="1"/>
    <cellStyle name="Lien hypertexte visité" xfId="296" builtinId="9" hidden="1"/>
    <cellStyle name="Lien hypertexte visité" xfId="298" builtinId="9" hidden="1"/>
    <cellStyle name="Lien hypertexte visité" xfId="300" builtinId="9" hidden="1"/>
    <cellStyle name="Lien hypertexte visité" xfId="302" builtinId="9" hidden="1"/>
    <cellStyle name="Lien hypertexte visité" xfId="304" builtinId="9" hidden="1"/>
    <cellStyle name="Lien hypertexte visité" xfId="306" builtinId="9" hidden="1"/>
    <cellStyle name="Lien hypertexte visité" xfId="308" builtinId="9" hidden="1"/>
    <cellStyle name="Lien hypertexte visité" xfId="310" builtinId="9" hidden="1"/>
    <cellStyle name="Lien hypertexte visité" xfId="312" builtinId="9" hidden="1"/>
    <cellStyle name="Lien hypertexte visité" xfId="314" builtinId="9" hidden="1"/>
    <cellStyle name="Lien hypertexte visité" xfId="316" builtinId="9" hidden="1"/>
    <cellStyle name="Lien hypertexte visité" xfId="318" builtinId="9" hidden="1"/>
    <cellStyle name="Lien hypertexte visité" xfId="320" builtinId="9" hidden="1"/>
    <cellStyle name="Lien hypertexte visité" xfId="322" builtinId="9" hidden="1"/>
    <cellStyle name="Lien hypertexte visité" xfId="324" builtinId="9" hidden="1"/>
    <cellStyle name="Lien hypertexte visité" xfId="326" builtinId="9" hidden="1"/>
    <cellStyle name="Lien hypertexte visité" xfId="328" builtinId="9" hidden="1"/>
    <cellStyle name="Lien hypertexte visité" xfId="330" builtinId="9" hidden="1"/>
    <cellStyle name="Lien hypertexte visité" xfId="332" builtinId="9" hidden="1"/>
    <cellStyle name="Lien hypertexte visité" xfId="334" builtinId="9" hidden="1"/>
    <cellStyle name="Lien hypertexte visité" xfId="336" builtinId="9" hidden="1"/>
    <cellStyle name="Lien hypertexte visité" xfId="338" builtinId="9" hidden="1"/>
    <cellStyle name="Lien hypertexte visité" xfId="340" builtinId="9" hidden="1"/>
    <cellStyle name="Lien hypertexte visité" xfId="342" builtinId="9" hidden="1"/>
    <cellStyle name="Lien hypertexte visité" xfId="344" builtinId="9" hidden="1"/>
    <cellStyle name="Lien hypertexte visité" xfId="346" builtinId="9" hidden="1"/>
    <cellStyle name="Lien hypertexte visité" xfId="348" builtinId="9" hidden="1"/>
    <cellStyle name="Lien hypertexte visité" xfId="350" builtinId="9" hidden="1"/>
    <cellStyle name="Lien hypertexte visité" xfId="352" builtinId="9" hidden="1"/>
    <cellStyle name="Lien hypertexte visité" xfId="354" builtinId="9" hidden="1"/>
    <cellStyle name="Lien hypertexte visité" xfId="356" builtinId="9" hidden="1"/>
    <cellStyle name="Lien hypertexte visité" xfId="358" builtinId="9" hidden="1"/>
    <cellStyle name="Lien hypertexte visité" xfId="360" builtinId="9" hidden="1"/>
    <cellStyle name="Lien hypertexte visité" xfId="362" builtinId="9" hidden="1"/>
    <cellStyle name="Lien hypertexte visité" xfId="364" builtinId="9" hidden="1"/>
    <cellStyle name="Lien hypertexte visité" xfId="366" builtinId="9" hidden="1"/>
    <cellStyle name="Lien hypertexte visité" xfId="368" builtinId="9" hidden="1"/>
    <cellStyle name="Lien hypertexte visité" xfId="370" builtinId="9" hidden="1"/>
    <cellStyle name="Lien hypertexte visité" xfId="372" builtinId="9" hidden="1"/>
    <cellStyle name="Lien hypertexte visité" xfId="374" builtinId="9" hidden="1"/>
    <cellStyle name="Lien hypertexte visité" xfId="376" builtinId="9" hidden="1"/>
    <cellStyle name="Lien hypertexte visité" xfId="378" builtinId="9" hidden="1"/>
    <cellStyle name="Lien hypertexte visité" xfId="380" builtinId="9" hidden="1"/>
    <cellStyle name="Lien hypertexte visité" xfId="382" builtinId="9" hidden="1"/>
    <cellStyle name="Lien hypertexte visité" xfId="384" builtinId="9" hidden="1"/>
    <cellStyle name="Lien hypertexte visité" xfId="386" builtinId="9" hidden="1"/>
    <cellStyle name="Lien hypertexte visité" xfId="389" builtinId="9" hidden="1"/>
    <cellStyle name="Lien hypertexte visité" xfId="391" builtinId="9" hidden="1"/>
    <cellStyle name="Lien hypertexte visité" xfId="393" builtinId="9" hidden="1"/>
    <cellStyle name="Lien hypertexte visité" xfId="395" builtinId="9" hidden="1"/>
    <cellStyle name="Lien hypertexte visité" xfId="397" builtinId="9" hidden="1"/>
    <cellStyle name="Lien hypertexte visité" xfId="399" builtinId="9" hidden="1"/>
    <cellStyle name="Lien hypertexte visité" xfId="401" builtinId="9" hidden="1"/>
    <cellStyle name="Lien hypertexte visité" xfId="403" builtinId="9" hidden="1"/>
    <cellStyle name="Lien hypertexte visité" xfId="405" builtinId="9" hidden="1"/>
    <cellStyle name="Lien hypertexte visité" xfId="407" builtinId="9" hidden="1"/>
    <cellStyle name="Lien hypertexte visité" xfId="409" builtinId="9" hidden="1"/>
    <cellStyle name="Lien hypertexte visité" xfId="411" builtinId="9" hidden="1"/>
    <cellStyle name="Lien hypertexte visité" xfId="413" builtinId="9" hidden="1"/>
    <cellStyle name="Lien hypertexte visité" xfId="415" builtinId="9" hidden="1"/>
    <cellStyle name="Lien hypertexte visité" xfId="417" builtinId="9" hidden="1"/>
    <cellStyle name="Lien hypertexte visité" xfId="419" builtinId="9" hidden="1"/>
    <cellStyle name="Lien hypertexte visité" xfId="421" builtinId="9" hidden="1"/>
    <cellStyle name="Lien hypertexte visité" xfId="423" builtinId="9" hidden="1"/>
    <cellStyle name="Lien hypertexte visité" xfId="425" builtinId="9" hidden="1"/>
    <cellStyle name="Lien hypertexte visité" xfId="427" builtinId="9" hidden="1"/>
    <cellStyle name="Lien hypertexte visité" xfId="429" builtinId="9" hidden="1"/>
    <cellStyle name="Lien hypertexte visité" xfId="431" builtinId="9" hidden="1"/>
    <cellStyle name="Lien hypertexte visité" xfId="433" builtinId="9" hidden="1"/>
    <cellStyle name="Lien hypertexte visité" xfId="435" builtinId="9" hidden="1"/>
    <cellStyle name="Lien hypertexte visité" xfId="437" builtinId="9" hidden="1"/>
    <cellStyle name="Lien hypertexte visité" xfId="439" builtinId="9" hidden="1"/>
    <cellStyle name="Lien hypertexte visité" xfId="441" builtinId="9" hidden="1"/>
    <cellStyle name="Lien hypertexte visité" xfId="443" builtinId="9" hidden="1"/>
    <cellStyle name="Lien hypertexte visité" xfId="445" builtinId="9" hidden="1"/>
    <cellStyle name="Lien hypertexte visité" xfId="447" builtinId="9" hidden="1"/>
    <cellStyle name="Lien hypertexte visité" xfId="449" builtinId="9" hidden="1"/>
    <cellStyle name="Lien hypertexte visité" xfId="451" builtinId="9" hidden="1"/>
    <cellStyle name="Lien hypertexte visité" xfId="453" builtinId="9" hidden="1"/>
    <cellStyle name="Lien hypertexte visité" xfId="455" builtinId="9" hidden="1"/>
    <cellStyle name="Lien hypertexte visité" xfId="457" builtinId="9" hidden="1"/>
    <cellStyle name="Lien hypertexte visité" xfId="459" builtinId="9" hidden="1"/>
    <cellStyle name="Lien hypertexte visité" xfId="461" builtinId="9" hidden="1"/>
    <cellStyle name="Lien hypertexte visité" xfId="463" builtinId="9" hidden="1"/>
    <cellStyle name="Lien hypertexte visité" xfId="465" builtinId="9" hidden="1"/>
    <cellStyle name="Lien hypertexte visité" xfId="467" builtinId="9" hidden="1"/>
    <cellStyle name="Lien hypertexte visité" xfId="469" builtinId="9" hidden="1"/>
    <cellStyle name="Lien hypertexte visité" xfId="471" builtinId="9" hidden="1"/>
    <cellStyle name="Lien hypertexte visité" xfId="473" builtinId="9" hidden="1"/>
    <cellStyle name="Lien hypertexte visité" xfId="475" builtinId="9" hidden="1"/>
    <cellStyle name="Lien hypertexte visité" xfId="477" builtinId="9" hidden="1"/>
    <cellStyle name="Lien hypertexte visité" xfId="479" builtinId="9" hidden="1"/>
    <cellStyle name="Lien hypertexte visité" xfId="481" builtinId="9" hidden="1"/>
    <cellStyle name="Lien hypertexte visité" xfId="483" builtinId="9" hidden="1"/>
    <cellStyle name="Lien hypertexte visité" xfId="485" builtinId="9" hidden="1"/>
    <cellStyle name="Lien hypertexte visité" xfId="487" builtinId="9" hidden="1"/>
    <cellStyle name="Lien hypertexte visité" xfId="489" builtinId="9" hidden="1"/>
    <cellStyle name="Lien hypertexte visité" xfId="491" builtinId="9" hidden="1"/>
    <cellStyle name="Lien hypertexte visité" xfId="493" builtinId="9" hidden="1"/>
    <cellStyle name="Lien hypertexte visité" xfId="495" builtinId="9" hidden="1"/>
    <cellStyle name="Lien hypertexte visité" xfId="497" builtinId="9" hidden="1"/>
    <cellStyle name="Lien hypertexte visité" xfId="499" builtinId="9" hidden="1"/>
    <cellStyle name="Lien hypertexte visité" xfId="501" builtinId="9" hidden="1"/>
    <cellStyle name="Lien hypertexte visité" xfId="503" builtinId="9" hidden="1"/>
    <cellStyle name="Lien hypertexte visité" xfId="505" builtinId="9" hidden="1"/>
    <cellStyle name="Lien hypertexte visité" xfId="507" builtinId="9" hidden="1"/>
    <cellStyle name="Lien hypertexte visité" xfId="509" builtinId="9" hidden="1"/>
    <cellStyle name="Lien hypertexte visité" xfId="511" builtinId="9" hidden="1"/>
    <cellStyle name="Lien hypertexte visité" xfId="513" builtinId="9" hidden="1"/>
    <cellStyle name="Lien hypertexte visité" xfId="515" builtinId="9" hidden="1"/>
    <cellStyle name="Lien hypertexte visité" xfId="517" builtinId="9" hidden="1"/>
    <cellStyle name="Lien hypertexte visité" xfId="519" builtinId="9" hidden="1"/>
    <cellStyle name="Lien hypertexte visité" xfId="521" builtinId="9" hidden="1"/>
    <cellStyle name="Lien hypertexte visité" xfId="523" builtinId="9" hidden="1"/>
    <cellStyle name="Lien hypertexte visité" xfId="525" builtinId="9" hidden="1"/>
    <cellStyle name="Lien hypertexte visité" xfId="527" builtinId="9" hidden="1"/>
    <cellStyle name="Lien hypertexte visité" xfId="529" builtinId="9" hidden="1"/>
    <cellStyle name="Lien hypertexte visité" xfId="531" builtinId="9" hidden="1"/>
    <cellStyle name="Lien hypertexte visité" xfId="533" builtinId="9" hidden="1"/>
    <cellStyle name="Lien hypertexte visité" xfId="535" builtinId="9" hidden="1"/>
    <cellStyle name="Lien hypertexte visité" xfId="537" builtinId="9" hidden="1"/>
    <cellStyle name="Lien hypertexte visité" xfId="539" builtinId="9" hidden="1"/>
    <cellStyle name="Lien hypertexte visité" xfId="541" builtinId="9" hidden="1"/>
    <cellStyle name="Lien hypertexte visité" xfId="543" builtinId="9" hidden="1"/>
    <cellStyle name="Lien hypertexte visité" xfId="545" builtinId="9" hidden="1"/>
    <cellStyle name="Lien hypertexte visité" xfId="547" builtinId="9" hidden="1"/>
    <cellStyle name="Lien hypertexte visité" xfId="549" builtinId="9" hidden="1"/>
    <cellStyle name="Lien hypertexte visité" xfId="551" builtinId="9" hidden="1"/>
    <cellStyle name="Lien hypertexte visité" xfId="553" builtinId="9" hidden="1"/>
    <cellStyle name="Lien hypertexte visité" xfId="555" builtinId="9" hidden="1"/>
    <cellStyle name="Lien hypertexte visité" xfId="557" builtinId="9" hidden="1"/>
    <cellStyle name="Lien hypertexte visité" xfId="559" builtinId="9" hidden="1"/>
    <cellStyle name="Lien hypertexte visité" xfId="561" builtinId="9" hidden="1"/>
    <cellStyle name="Lien hypertexte visité" xfId="563" builtinId="9" hidden="1"/>
    <cellStyle name="Lien hypertexte visité" xfId="565" builtinId="9" hidden="1"/>
    <cellStyle name="Lien hypertexte visité" xfId="567" builtinId="9" hidden="1"/>
    <cellStyle name="Lien hypertexte visité" xfId="569" builtinId="9" hidden="1"/>
    <cellStyle name="Lien hypertexte visité" xfId="571" builtinId="9" hidden="1"/>
    <cellStyle name="Lien hypertexte visité" xfId="573" builtinId="9" hidden="1"/>
    <cellStyle name="Lien hypertexte visité" xfId="575" builtinId="9" hidden="1"/>
    <cellStyle name="Lien hypertexte visité" xfId="577" builtinId="9" hidden="1"/>
    <cellStyle name="Lien hypertexte visité" xfId="579" builtinId="9" hidden="1"/>
    <cellStyle name="Lien hypertexte visité" xfId="581" builtinId="9" hidden="1"/>
    <cellStyle name="Lien hypertexte visité" xfId="583" builtinId="9" hidden="1"/>
    <cellStyle name="Lien hypertexte visité" xfId="585" builtinId="9" hidden="1"/>
    <cellStyle name="Lien hypertexte visité" xfId="587" builtinId="9" hidden="1"/>
    <cellStyle name="Milliers" xfId="1" builtinId="3"/>
    <cellStyle name="Normal" xfId="0" builtinId="0"/>
    <cellStyle name="Normal 5" xfId="387"/>
    <cellStyle name="Pourcentage" xfId="2" builtinId="5"/>
  </cellStyles>
  <dxfs count="2">
    <dxf>
      <fill>
        <patternFill patternType="solid">
          <fgColor indexed="64"/>
          <bgColor theme="0" tint="-4.9989318521683403E-2"/>
        </patternFill>
      </fill>
    </dxf>
    <dxf>
      <font>
        <color theme="0"/>
      </font>
      <fill>
        <patternFill patternType="solid">
          <fgColor indexed="64"/>
          <bgColor rgb="FF808080"/>
        </patternFill>
      </fill>
    </dxf>
  </dxfs>
  <tableStyles count="1" defaultTableStyle="Résultats Observatoire" defaultPivotStyle="PivotStyleMedium4">
    <tableStyle name="Résultats Observatoire" pivot="0" count="2">
      <tableStyleElement type="headerRow" dxfId="1"/>
      <tableStyleElement type="firstRowStripe" dxfId="0"/>
    </tableStyle>
  </tableStyles>
  <colors>
    <mruColors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ables/table1.xml><?xml version="1.0" encoding="utf-8"?>
<table xmlns="http://schemas.openxmlformats.org/spreadsheetml/2006/main" id="3" name="Table3" displayName="Table3" ref="A3:W26" totalsRowShown="0">
  <autoFilter ref="A3:W26"/>
  <sortState ref="A4:W26">
    <sortCondition ref="A3:A26"/>
  </sortState>
  <tableColumns count="23">
    <tableColumn id="1" name="Société"/>
    <tableColumn id="2" name="Nom du fonds"/>
    <tableColumn id="3" name="Perf. annualisée depuis 01/08"/>
    <tableColumn id="4" name="Perf._x000a_Totale_x000a_depuis 01/08"/>
    <tableColumn id="5" name="Volatilité annualisée depuis 01/08"/>
    <tableColumn id="6" name="Max Drawdown depuis 01/08"/>
    <tableColumn id="7" name="Couple Rendement / Risque depuis 01/08"/>
    <tableColumn id="8" name="Performance annualisée 5 ans"/>
    <tableColumn id="9" name="Volatilité annualisée_x000a_5 ans"/>
    <tableColumn id="10" name="Max Drawdown _x000a_5 ans"/>
    <tableColumn id="11" name="Couple Rendement Risque 5 ans"/>
    <tableColumn id="12" name="Performance annualisée 3 ans"/>
    <tableColumn id="13" name="Volatilité annualisée_x000a_3 ans"/>
    <tableColumn id="14" name="Max Drawdown _x000a_3 ans"/>
    <tableColumn id="15" name="Couple Rendement Risque _x000a_3 ans"/>
    <tableColumn id="16" name="Performance annualisée 1 ans"/>
    <tableColumn id="17" name="Volatilité annualisée_x000a_ 1 an"/>
    <tableColumn id="18" name="Max Drawdown _x000a_1 an"/>
    <tableColumn id="19" name="Couple Rendement Risque 1 an"/>
    <tableColumn id="20" name="Date de recommandation du fonds"/>
    <tableColumn id="21" name="Compteur fonds liquidés SGP"/>
    <tableColumn id="22" name="ISR"/>
    <tableColumn id="23" name="Type"/>
  </tableColumns>
  <tableStyleInfo name="Résultats Observatoire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showGridLines="0" workbookViewId="0">
      <selection activeCell="N1" sqref="N1"/>
    </sheetView>
  </sheetViews>
  <sheetFormatPr baseColWidth="10" defaultColWidth="10.6640625" defaultRowHeight="15" x14ac:dyDescent="0"/>
  <cols>
    <col min="1" max="1" width="10.6640625" style="15" customWidth="1"/>
    <col min="2" max="2" width="20.1640625" style="15" customWidth="1"/>
    <col min="3" max="4" width="12.83203125" style="15" customWidth="1"/>
    <col min="5" max="6" width="12.83203125" style="20" customWidth="1"/>
    <col min="7" max="7" width="10.6640625" style="15"/>
    <col min="8" max="8" width="12.83203125" style="15" customWidth="1"/>
    <col min="9" max="11" width="10.6640625" style="15"/>
    <col min="12" max="12" width="8.6640625" style="15" customWidth="1"/>
    <col min="13" max="13" width="6.6640625" style="15" customWidth="1"/>
    <col min="14" max="14" width="11.6640625" style="15" customWidth="1"/>
    <col min="15" max="16384" width="10.6640625" style="15"/>
  </cols>
  <sheetData>
    <row r="1" spans="1:14" s="1" customFormat="1" ht="20">
      <c r="A1" s="6" t="s">
        <v>40</v>
      </c>
      <c r="B1" s="6"/>
      <c r="C1" s="6"/>
      <c r="D1" s="6"/>
      <c r="E1" s="7"/>
      <c r="F1" s="7"/>
      <c r="G1" s="7"/>
      <c r="H1" s="7"/>
      <c r="I1" s="7"/>
      <c r="J1" s="7"/>
      <c r="K1" s="7"/>
      <c r="L1" s="8" t="s">
        <v>58</v>
      </c>
      <c r="M1" s="8" t="s">
        <v>5</v>
      </c>
      <c r="N1" s="67">
        <v>43465</v>
      </c>
    </row>
    <row r="2" spans="1:14" s="1" customFormat="1" ht="20">
      <c r="A2" s="9"/>
      <c r="B2" s="9"/>
      <c r="C2" s="9"/>
      <c r="D2" s="9"/>
      <c r="E2" s="10"/>
      <c r="F2" s="10"/>
      <c r="G2" s="11"/>
      <c r="H2" s="11"/>
      <c r="I2" s="11"/>
      <c r="J2" s="11"/>
      <c r="K2" s="11"/>
      <c r="L2" s="11"/>
      <c r="M2" s="11"/>
      <c r="N2" s="11"/>
    </row>
    <row r="3" spans="1:14" s="1" customFormat="1" ht="56">
      <c r="A3" s="2" t="s">
        <v>0</v>
      </c>
      <c r="B3" s="2" t="s">
        <v>1</v>
      </c>
      <c r="C3" s="3" t="s">
        <v>6</v>
      </c>
      <c r="D3" s="3" t="s">
        <v>7</v>
      </c>
      <c r="E3" s="3" t="s">
        <v>8</v>
      </c>
      <c r="F3" s="3" t="s">
        <v>9</v>
      </c>
      <c r="G3" s="4" t="s">
        <v>10</v>
      </c>
      <c r="H3" s="13" t="s">
        <v>48</v>
      </c>
      <c r="I3" s="3" t="s">
        <v>11</v>
      </c>
      <c r="J3" s="3" t="s">
        <v>12</v>
      </c>
      <c r="K3" s="3" t="s">
        <v>13</v>
      </c>
      <c r="L3" s="3" t="s">
        <v>14</v>
      </c>
      <c r="M3" s="5" t="s">
        <v>2</v>
      </c>
      <c r="N3" s="3" t="s">
        <v>15</v>
      </c>
    </row>
    <row r="4" spans="1:14" s="1" customFormat="1" ht="21.75" customHeight="1">
      <c r="A4" s="68" t="s">
        <v>31</v>
      </c>
      <c r="B4" s="69" t="s">
        <v>32</v>
      </c>
      <c r="C4" s="70">
        <v>5.8125075205861521E-2</v>
      </c>
      <c r="D4" s="70">
        <v>0.48470948012232395</v>
      </c>
      <c r="E4" s="70">
        <v>9.7126754300419879E-2</v>
      </c>
      <c r="F4" s="70">
        <v>0.24464831804281348</v>
      </c>
      <c r="G4" s="71">
        <v>0.59844556347550315</v>
      </c>
      <c r="H4" s="70">
        <v>0.15191905094207936</v>
      </c>
      <c r="I4" s="70">
        <v>9.5718980057257763E-2</v>
      </c>
      <c r="J4" s="70">
        <v>0.14012810020712618</v>
      </c>
      <c r="K4" s="70">
        <v>0.15203064202856287</v>
      </c>
      <c r="L4" s="72">
        <v>0</v>
      </c>
      <c r="M4" s="73">
        <v>0</v>
      </c>
      <c r="N4" s="74" t="s">
        <v>16</v>
      </c>
    </row>
    <row r="5" spans="1:14" s="1" customFormat="1" ht="21.75" customHeight="1">
      <c r="A5" s="75" t="s">
        <v>25</v>
      </c>
      <c r="B5" s="76" t="s">
        <v>26</v>
      </c>
      <c r="C5" s="77">
        <v>3.8000172329873738E-2</v>
      </c>
      <c r="D5" s="77">
        <v>0.29808871258564729</v>
      </c>
      <c r="E5" s="77">
        <v>8.2834037541940214E-2</v>
      </c>
      <c r="F5" s="77">
        <v>0.25200144248106754</v>
      </c>
      <c r="G5" s="78">
        <v>0.45875069545696884</v>
      </c>
      <c r="H5" s="77">
        <v>6.6484949040056973E-2</v>
      </c>
      <c r="I5" s="77">
        <v>6.4562084551873955E-2</v>
      </c>
      <c r="J5" s="77">
        <v>0.10265017901342177</v>
      </c>
      <c r="K5" s="77">
        <v>6.6531969021264459E-2</v>
      </c>
      <c r="L5" s="79">
        <v>0</v>
      </c>
      <c r="M5" s="80" t="s">
        <v>3</v>
      </c>
      <c r="N5" s="81" t="s">
        <v>4</v>
      </c>
    </row>
    <row r="6" spans="1:14" s="1" customFormat="1" ht="21.75" customHeight="1">
      <c r="A6" s="68" t="s">
        <v>25</v>
      </c>
      <c r="B6" s="69" t="s">
        <v>51</v>
      </c>
      <c r="C6" s="70">
        <v>1.659170182786629E-2</v>
      </c>
      <c r="D6" s="70">
        <v>0.12199696347235855</v>
      </c>
      <c r="E6" s="70">
        <v>9.2527065570600697E-2</v>
      </c>
      <c r="F6" s="70">
        <v>0.26793492754911552</v>
      </c>
      <c r="G6" s="71">
        <v>0.17931728111712744</v>
      </c>
      <c r="H6" s="70">
        <v>4.05864325354095E-2</v>
      </c>
      <c r="I6" s="70">
        <v>5.8811061798861974E-2</v>
      </c>
      <c r="J6" s="70">
        <v>7.2048131320369135E-2</v>
      </c>
      <c r="K6" s="70">
        <v>4.0614788496974086E-2</v>
      </c>
      <c r="L6" s="72">
        <v>0</v>
      </c>
      <c r="M6" s="73">
        <v>0</v>
      </c>
      <c r="N6" s="74" t="s">
        <v>16</v>
      </c>
    </row>
    <row r="7" spans="1:14" s="1" customFormat="1" ht="21.75" customHeight="1">
      <c r="A7" s="75" t="s">
        <v>23</v>
      </c>
      <c r="B7" s="76" t="s">
        <v>24</v>
      </c>
      <c r="C7" s="77">
        <v>2.7292942742791482E-2</v>
      </c>
      <c r="D7" s="77">
        <v>0.2072691476516777</v>
      </c>
      <c r="E7" s="77">
        <v>0.11908378067198706</v>
      </c>
      <c r="F7" s="77">
        <v>0.30030224026947833</v>
      </c>
      <c r="G7" s="78">
        <v>0.22919110049057922</v>
      </c>
      <c r="H7" s="77">
        <v>6.4913744564516929E-2</v>
      </c>
      <c r="I7" s="77">
        <v>5.5132154596727379E-2</v>
      </c>
      <c r="J7" s="77">
        <v>0.10294599557331741</v>
      </c>
      <c r="K7" s="77">
        <v>6.4959619852099859E-2</v>
      </c>
      <c r="L7" s="79">
        <v>0</v>
      </c>
      <c r="M7" s="80" t="s">
        <v>3</v>
      </c>
      <c r="N7" s="81" t="s">
        <v>4</v>
      </c>
    </row>
    <row r="8" spans="1:14" s="1" customFormat="1" ht="21.75" customHeight="1">
      <c r="A8" s="68" t="s">
        <v>34</v>
      </c>
      <c r="B8" s="69" t="s">
        <v>52</v>
      </c>
      <c r="C8" s="70">
        <v>5.3809977447131396E-2</v>
      </c>
      <c r="D8" s="70">
        <v>0.44323197786765434</v>
      </c>
      <c r="E8" s="70">
        <v>8.3607209749643988E-2</v>
      </c>
      <c r="F8" s="70">
        <v>9.439428648430126E-2</v>
      </c>
      <c r="G8" s="71">
        <v>0.64360451219771186</v>
      </c>
      <c r="H8" s="70">
        <v>8.5597075120993293E-2</v>
      </c>
      <c r="I8" s="70">
        <v>4.4871818367702293E-2</v>
      </c>
      <c r="J8" s="70">
        <v>5.6484716534901593E-2</v>
      </c>
      <c r="K8" s="70">
        <v>8.5660000526990895E-2</v>
      </c>
      <c r="L8" s="72">
        <v>0</v>
      </c>
      <c r="M8" s="73">
        <v>0</v>
      </c>
      <c r="N8" s="74" t="s">
        <v>41</v>
      </c>
    </row>
    <row r="9" spans="1:14" s="1" customFormat="1" ht="21.75" customHeight="1">
      <c r="A9" s="75" t="s">
        <v>50</v>
      </c>
      <c r="B9" s="76" t="s">
        <v>54</v>
      </c>
      <c r="C9" s="77">
        <v>6.0574490400855607E-2</v>
      </c>
      <c r="D9" s="77">
        <v>0.50891878425510706</v>
      </c>
      <c r="E9" s="77">
        <v>0.1134499495149156</v>
      </c>
      <c r="F9" s="77">
        <v>0.19329341790661364</v>
      </c>
      <c r="G9" s="78">
        <v>0.53393140023294328</v>
      </c>
      <c r="H9" s="77">
        <v>4.9632607791487482E-2</v>
      </c>
      <c r="I9" s="77">
        <v>6.9673931787756382E-2</v>
      </c>
      <c r="J9" s="77">
        <v>0.12103888356769588</v>
      </c>
      <c r="K9" s="77">
        <v>4.9667433313952181E-2</v>
      </c>
      <c r="L9" s="79">
        <v>0</v>
      </c>
      <c r="M9" s="80">
        <v>0</v>
      </c>
      <c r="N9" s="81" t="s">
        <v>16</v>
      </c>
    </row>
    <row r="10" spans="1:14" s="1" customFormat="1" ht="21.75" customHeight="1">
      <c r="A10" s="68" t="s">
        <v>42</v>
      </c>
      <c r="B10" s="69" t="s">
        <v>55</v>
      </c>
      <c r="C10" s="70">
        <v>4.6383559195266801E-2</v>
      </c>
      <c r="D10" s="70">
        <v>0.37352431416054155</v>
      </c>
      <c r="E10" s="70">
        <v>4.1449237207470582E-2</v>
      </c>
      <c r="F10" s="70">
        <v>9.2486172561400903E-2</v>
      </c>
      <c r="G10" s="71">
        <v>1.1190449407572423</v>
      </c>
      <c r="H10" s="70">
        <v>6.9367457018486303E-2</v>
      </c>
      <c r="I10" s="70">
        <v>5.4528488823881491E-2</v>
      </c>
      <c r="J10" s="70">
        <v>8.4521199021256807E-2</v>
      </c>
      <c r="K10" s="70">
        <v>6.9418410413904605E-2</v>
      </c>
      <c r="L10" s="72">
        <v>0</v>
      </c>
      <c r="M10" s="73">
        <v>0</v>
      </c>
      <c r="N10" s="74" t="s">
        <v>41</v>
      </c>
    </row>
    <row r="11" spans="1:14" s="1" customFormat="1" ht="21.75" customHeight="1">
      <c r="A11" s="75" t="s">
        <v>43</v>
      </c>
      <c r="B11" s="76" t="s">
        <v>45</v>
      </c>
      <c r="C11" s="77">
        <v>4.2680415087711365E-2</v>
      </c>
      <c r="D11" s="77">
        <v>0.33958891867739061</v>
      </c>
      <c r="E11" s="77">
        <v>0.13102496772454095</v>
      </c>
      <c r="F11" s="77">
        <v>0.38222222222222219</v>
      </c>
      <c r="G11" s="78">
        <v>0.32574261096129492</v>
      </c>
      <c r="H11" s="77">
        <v>8.3092485549133066E-2</v>
      </c>
      <c r="I11" s="77">
        <v>9.0741015590873442E-2</v>
      </c>
      <c r="J11" s="77">
        <v>0.15098263625992714</v>
      </c>
      <c r="K11" s="77">
        <v>8.315170143782491E-2</v>
      </c>
      <c r="L11" s="79">
        <v>0</v>
      </c>
      <c r="M11" s="80">
        <v>0</v>
      </c>
      <c r="N11" s="81" t="s">
        <v>16</v>
      </c>
    </row>
    <row r="12" spans="1:14" s="1" customFormat="1" ht="21.75" customHeight="1">
      <c r="A12" s="68" t="s">
        <v>43</v>
      </c>
      <c r="B12" s="69" t="s">
        <v>56</v>
      </c>
      <c r="C12" s="70">
        <v>3.0785522720736314E-2</v>
      </c>
      <c r="D12" s="70">
        <v>0.23627497882417026</v>
      </c>
      <c r="E12" s="70">
        <v>7.1336513340298724E-2</v>
      </c>
      <c r="F12" s="70">
        <v>0.29645663198619676</v>
      </c>
      <c r="G12" s="71">
        <v>0.43155350996591613</v>
      </c>
      <c r="H12" s="70">
        <v>8.6996336996334245E-2</v>
      </c>
      <c r="I12" s="70">
        <v>5.7854060045516853E-2</v>
      </c>
      <c r="J12" s="70">
        <v>8.2593937848704835E-2</v>
      </c>
      <c r="K12" s="70">
        <v>8.7058445153818997E-2</v>
      </c>
      <c r="L12" s="72">
        <v>0</v>
      </c>
      <c r="M12" s="73">
        <v>0</v>
      </c>
      <c r="N12" s="74" t="s">
        <v>16</v>
      </c>
    </row>
    <row r="13" spans="1:14" s="1" customFormat="1" ht="21.75" customHeight="1">
      <c r="A13" s="75" t="s">
        <v>19</v>
      </c>
      <c r="B13" s="76" t="s">
        <v>57</v>
      </c>
      <c r="C13" s="77">
        <v>8.0617827909925888E-2</v>
      </c>
      <c r="D13" s="77">
        <v>0.72005988023952106</v>
      </c>
      <c r="E13" s="77">
        <v>0.11581878125239262</v>
      </c>
      <c r="F13" s="77">
        <v>0.21714285714285708</v>
      </c>
      <c r="G13" s="78">
        <v>0.6960686948884679</v>
      </c>
      <c r="H13" s="77">
        <v>0.12426614481409004</v>
      </c>
      <c r="I13" s="77">
        <v>0.11525876540562852</v>
      </c>
      <c r="J13" s="77">
        <v>0.13779062532995989</v>
      </c>
      <c r="K13" s="77">
        <v>0.12435634422924191</v>
      </c>
      <c r="L13" s="79">
        <v>0</v>
      </c>
      <c r="M13" s="80">
        <v>0</v>
      </c>
      <c r="N13" s="81" t="s">
        <v>16</v>
      </c>
    </row>
    <row r="14" spans="1:14" s="1" customFormat="1" ht="21.75" customHeight="1">
      <c r="A14" s="68" t="s">
        <v>36</v>
      </c>
      <c r="B14" s="69" t="s">
        <v>37</v>
      </c>
      <c r="C14" s="70">
        <v>3.350124328047821E-2</v>
      </c>
      <c r="D14" s="70">
        <v>0.25923984272608136</v>
      </c>
      <c r="E14" s="70">
        <v>9.3301575286890231E-2</v>
      </c>
      <c r="F14" s="70">
        <v>0.34542595019659234</v>
      </c>
      <c r="G14" s="71">
        <v>0.3590640691485244</v>
      </c>
      <c r="H14" s="70">
        <v>8.1397442823698984E-2</v>
      </c>
      <c r="I14" s="70">
        <v>6.599295932849869E-2</v>
      </c>
      <c r="J14" s="70">
        <v>0.10919995315662012</v>
      </c>
      <c r="K14" s="70">
        <v>8.1455405897340016E-2</v>
      </c>
      <c r="L14" s="72">
        <v>0</v>
      </c>
      <c r="M14" s="73">
        <v>0</v>
      </c>
      <c r="N14" s="74" t="s">
        <v>4</v>
      </c>
    </row>
    <row r="15" spans="1:14" s="1" customFormat="1" ht="21.75" customHeight="1">
      <c r="A15" s="75" t="s">
        <v>29</v>
      </c>
      <c r="B15" s="76" t="s">
        <v>53</v>
      </c>
      <c r="C15" s="77">
        <v>1.1902449711944874E-2</v>
      </c>
      <c r="D15" s="77">
        <v>8.6290322580645284E-2</v>
      </c>
      <c r="E15" s="77">
        <v>0.13342006606199611</v>
      </c>
      <c r="F15" s="77">
        <v>0.4947874899759423</v>
      </c>
      <c r="G15" s="78">
        <v>8.9210341916741223E-2</v>
      </c>
      <c r="H15" s="77">
        <v>6.4822134387351849E-2</v>
      </c>
      <c r="I15" s="77">
        <v>5.7822183843440733E-2</v>
      </c>
      <c r="J15" s="77">
        <v>0.1039973630850739</v>
      </c>
      <c r="K15" s="77">
        <v>6.4867942981772453E-2</v>
      </c>
      <c r="L15" s="79">
        <v>0</v>
      </c>
      <c r="M15" s="80">
        <v>0</v>
      </c>
      <c r="N15" s="81" t="s">
        <v>16</v>
      </c>
    </row>
    <row r="16" spans="1:14" s="1" customFormat="1" ht="21.75" customHeight="1">
      <c r="A16" s="68"/>
      <c r="B16" s="69"/>
      <c r="C16" s="70"/>
      <c r="D16" s="70"/>
      <c r="E16" s="70"/>
      <c r="F16" s="70"/>
      <c r="G16" s="71"/>
      <c r="H16" s="70"/>
      <c r="I16" s="70"/>
      <c r="J16" s="70"/>
      <c r="K16" s="70"/>
      <c r="L16" s="72"/>
      <c r="M16" s="73"/>
      <c r="N16" s="74"/>
    </row>
    <row r="17" spans="1:14" s="1" customFormat="1">
      <c r="A17" s="82" t="s">
        <v>17</v>
      </c>
      <c r="B17" s="82" t="s">
        <v>18</v>
      </c>
      <c r="C17" s="83">
        <f>AVERAGE(C4:C15)</f>
        <v>4.1688781488370297E-2</v>
      </c>
      <c r="D17" s="83">
        <f t="shared" ref="D17:K17" si="0">AVERAGE(D4:D15)</f>
        <v>0.33993277693025997</v>
      </c>
      <c r="E17" s="83">
        <f t="shared" si="0"/>
        <v>9.7914994851924744E-2</v>
      </c>
      <c r="F17" s="83">
        <f t="shared" si="0"/>
        <v>0.26509132973488342</v>
      </c>
      <c r="G17" s="84">
        <f t="shared" si="0"/>
        <v>0.47199372671741835</v>
      </c>
      <c r="H17" s="83">
        <f t="shared" si="0"/>
        <v>8.0756321798636496E-2</v>
      </c>
      <c r="I17" s="83">
        <f t="shared" si="0"/>
        <v>6.9247292016501621E-2</v>
      </c>
      <c r="J17" s="83">
        <f t="shared" si="0"/>
        <v>0.10536514340986457</v>
      </c>
      <c r="K17" s="83">
        <f t="shared" si="0"/>
        <v>8.0814391946145606E-2</v>
      </c>
      <c r="L17" s="85"/>
      <c r="M17" s="85"/>
      <c r="N17" s="85"/>
    </row>
    <row r="18" spans="1:14" s="1" customFormat="1">
      <c r="A18" s="82" t="s">
        <v>21</v>
      </c>
      <c r="B18" s="82" t="s">
        <v>22</v>
      </c>
      <c r="C18" s="83">
        <v>1.9824682734535415E-2</v>
      </c>
      <c r="D18" s="83">
        <v>0.14719642483066808</v>
      </c>
      <c r="E18" s="83">
        <v>7.6333210441388674E-2</v>
      </c>
      <c r="F18" s="83">
        <v>0.22212136024020671</v>
      </c>
      <c r="G18" s="86">
        <v>0.25971241901003894</v>
      </c>
      <c r="H18" s="83">
        <v>4.8905062887058648E-2</v>
      </c>
      <c r="I18" s="83">
        <v>4.0351639743988921E-2</v>
      </c>
      <c r="J18" s="83">
        <v>7.9343481428010065E-2</v>
      </c>
      <c r="K18" s="83">
        <v>4.8939366108381455E-2</v>
      </c>
      <c r="L18" s="85"/>
      <c r="M18" s="85"/>
      <c r="N18" s="85"/>
    </row>
    <row r="19" spans="1:14" s="1" customFormat="1" ht="21.75" customHeight="1">
      <c r="A19" s="68"/>
      <c r="B19" s="69"/>
      <c r="C19" s="70"/>
      <c r="D19" s="70"/>
      <c r="E19" s="70"/>
      <c r="F19" s="70"/>
      <c r="G19" s="71"/>
      <c r="H19" s="70"/>
      <c r="I19" s="70"/>
      <c r="J19" s="70"/>
      <c r="K19" s="70"/>
      <c r="L19" s="72"/>
      <c r="M19" s="73"/>
      <c r="N19" s="74"/>
    </row>
    <row r="20" spans="1:14" s="1" customFormat="1" ht="21.75" customHeight="1">
      <c r="A20" s="24"/>
      <c r="B20" s="25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7"/>
      <c r="N20" s="28"/>
    </row>
    <row r="21" spans="1:14" s="1" customFormat="1" ht="21.75" customHeight="1">
      <c r="A21" s="24"/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7"/>
      <c r="N21" s="28"/>
    </row>
    <row r="22" spans="1:14" s="1" customFormat="1" ht="21.75" customHeight="1">
      <c r="A22" s="24"/>
      <c r="B22" s="25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7"/>
      <c r="N22" s="28"/>
    </row>
    <row r="23" spans="1:14" s="1" customFormat="1" ht="21.75" customHeight="1">
      <c r="A23" s="24"/>
      <c r="B23" s="25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7"/>
      <c r="N23" s="28"/>
    </row>
    <row r="24" spans="1:14">
      <c r="A24" s="1"/>
      <c r="B24" s="1"/>
      <c r="C24" s="26"/>
      <c r="D24" s="26"/>
      <c r="E24" s="26"/>
      <c r="F24" s="26"/>
      <c r="G24" s="26"/>
      <c r="H24" s="26"/>
      <c r="I24" s="26"/>
      <c r="J24" s="26"/>
      <c r="K24" s="26"/>
      <c r="L24" s="1"/>
      <c r="M24" s="1"/>
      <c r="N24" s="1"/>
    </row>
    <row r="25" spans="1:14">
      <c r="A25" s="21"/>
      <c r="C25" s="26"/>
      <c r="D25" s="26"/>
      <c r="E25" s="26"/>
      <c r="F25" s="26"/>
      <c r="G25" s="26"/>
      <c r="H25" s="26"/>
      <c r="I25" s="26"/>
      <c r="J25" s="26"/>
      <c r="K25" s="26"/>
    </row>
    <row r="26" spans="1:14">
      <c r="C26" s="26"/>
      <c r="D26" s="26"/>
      <c r="E26" s="26"/>
      <c r="F26" s="26"/>
      <c r="G26" s="26"/>
      <c r="H26" s="26"/>
      <c r="I26" s="26"/>
      <c r="J26" s="26"/>
      <c r="K26" s="26"/>
    </row>
    <row r="27" spans="1:14">
      <c r="C27" s="26"/>
      <c r="D27" s="26"/>
      <c r="E27" s="26"/>
      <c r="F27" s="26"/>
      <c r="G27" s="26"/>
      <c r="H27" s="26"/>
      <c r="I27" s="26"/>
      <c r="J27" s="26"/>
      <c r="K27" s="26"/>
    </row>
    <row r="28" spans="1:14">
      <c r="C28" s="26"/>
      <c r="E28" s="15"/>
      <c r="F28" s="22"/>
    </row>
    <row r="29" spans="1:14">
      <c r="C29" s="26"/>
      <c r="E29" s="15"/>
      <c r="F29" s="15"/>
    </row>
  </sheetData>
  <autoFilter ref="A3:N7">
    <sortState ref="A4:N15">
      <sortCondition ref="A3:A15"/>
    </sortState>
  </autoFilter>
  <conditionalFormatting sqref="F19 F16">
    <cfRule type="iconSet" priority="84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19:C29 C16 D20:K27">
    <cfRule type="iconSet" priority="85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86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19 K16">
    <cfRule type="iconSet" priority="87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19 J16">
    <cfRule type="iconSet" priority="88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19 I16">
    <cfRule type="iconSet" priority="89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90">
      <iconSet>
        <cfvo type="percent" val="0"/>
        <cfvo type="percent" val="33"/>
        <cfvo type="percent" val="67"/>
      </iconSet>
    </cfRule>
  </conditionalFormatting>
  <conditionalFormatting sqref="E19 E16">
    <cfRule type="iconSet" priority="91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19 F16">
    <cfRule type="iconSet" priority="92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19:C29 C16 D20:K27">
    <cfRule type="iconSet" priority="9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19 G16">
    <cfRule type="iconSet" priority="94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19 G16">
    <cfRule type="iconSet" priority="95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19 I16">
    <cfRule type="iconSet" priority="96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19 D16">
    <cfRule type="iconSet" priority="97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19 G16">
    <cfRule type="iconSet" priority="98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19 H16">
    <cfRule type="iconSet" priority="99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100">
      <iconSet>
        <cfvo type="percent" val="0"/>
        <cfvo type="percent" val="33"/>
        <cfvo type="percent" val="67"/>
      </iconSet>
    </cfRule>
  </conditionalFormatting>
  <conditionalFormatting sqref="H19 H16">
    <cfRule type="iconSet" priority="101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8">
    <cfRule type="iconSet" priority="4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8">
    <cfRule type="iconSet" priority="48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4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8">
    <cfRule type="iconSet" priority="5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4:J8">
    <cfRule type="iconSet" priority="51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4:I8">
    <cfRule type="iconSet" priority="52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53">
      <iconSet>
        <cfvo type="percent" val="0"/>
        <cfvo type="percent" val="33"/>
        <cfvo type="percent" val="67"/>
      </iconSet>
    </cfRule>
  </conditionalFormatting>
  <conditionalFormatting sqref="E4:E8">
    <cfRule type="iconSet" priority="54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8">
    <cfRule type="iconSet" priority="55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8">
    <cfRule type="iconSet" priority="56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57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58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4:I8">
    <cfRule type="iconSet" priority="59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4:D8">
    <cfRule type="iconSet" priority="6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6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8">
    <cfRule type="iconSet" priority="62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63">
      <iconSet>
        <cfvo type="percent" val="0"/>
        <cfvo type="percent" val="33"/>
        <cfvo type="percent" val="67"/>
      </iconSet>
    </cfRule>
  </conditionalFormatting>
  <conditionalFormatting sqref="H4:H8">
    <cfRule type="iconSet" priority="64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7">
    <cfRule type="iconSet" priority="65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4:D7">
    <cfRule type="iconSet" priority="66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4:E7">
    <cfRule type="iconSet" priority="6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7">
    <cfRule type="iconSet" priority="68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7">
    <cfRule type="iconSet" priority="6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7">
    <cfRule type="iconSet" priority="7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4:I7">
    <cfRule type="iconSet" priority="7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4:J7">
    <cfRule type="iconSet" priority="7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7">
    <cfRule type="iconSet" priority="73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4:C8">
    <cfRule type="iconSet" priority="38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4:D8">
    <cfRule type="iconSet" priority="46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4:E8">
    <cfRule type="iconSet" priority="45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8">
    <cfRule type="iconSet" priority="44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43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8">
    <cfRule type="iconSet" priority="4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4:I8">
    <cfRule type="iconSet" priority="4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4:J8">
    <cfRule type="iconSet" priority="4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8">
    <cfRule type="iconSet" priority="3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F9:F15">
    <cfRule type="iconSet" priority="2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9:C15">
    <cfRule type="iconSet" priority="21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2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9:K15">
    <cfRule type="iconSet" priority="2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9:J15">
    <cfRule type="iconSet" priority="24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9:I15">
    <cfRule type="iconSet" priority="25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26">
      <iconSet>
        <cfvo type="percent" val="0"/>
        <cfvo type="percent" val="33"/>
        <cfvo type="percent" val="67"/>
      </iconSet>
    </cfRule>
  </conditionalFormatting>
  <conditionalFormatting sqref="E9:E15">
    <cfRule type="iconSet" priority="2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9:F15">
    <cfRule type="iconSet" priority="28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9:C15">
    <cfRule type="iconSet" priority="29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30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31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9:I15">
    <cfRule type="iconSet" priority="32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9:D15">
    <cfRule type="iconSet" priority="3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34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9:H15">
    <cfRule type="iconSet" priority="35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36">
      <iconSet>
        <cfvo type="percent" val="0"/>
        <cfvo type="percent" val="33"/>
        <cfvo type="percent" val="67"/>
      </iconSet>
    </cfRule>
  </conditionalFormatting>
  <conditionalFormatting sqref="H9:H15">
    <cfRule type="iconSet" priority="37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1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9:C15">
    <cfRule type="iconSet" priority="18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9:D15">
    <cfRule type="iconSet" priority="17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9:E15">
    <cfRule type="iconSet" priority="16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9:F15">
    <cfRule type="iconSet" priority="15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14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9:H15">
    <cfRule type="iconSet" priority="13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9:I15">
    <cfRule type="iconSet" priority="1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9:J15">
    <cfRule type="iconSet" priority="1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9:K15">
    <cfRule type="iconSet" priority="1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G16">
    <cfRule type="iconSet" priority="23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4:C15">
    <cfRule type="iconSet" priority="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4:D15">
    <cfRule type="iconSet" priority="8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4:E15">
    <cfRule type="iconSet" priority="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15">
    <cfRule type="iconSet" priority="6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15">
    <cfRule type="iconSet" priority="5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15">
    <cfRule type="iconSet" priority="4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4:I15">
    <cfRule type="iconSet" priority="3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4:J15">
    <cfRule type="iconSet" priority="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15">
    <cfRule type="iconSet" priority="1">
      <iconSet iconSet="4Rating">
        <cfvo type="percent" val="0"/>
        <cfvo type="percent" val="25"/>
        <cfvo type="percent" val="50"/>
        <cfvo type="percent" val="75"/>
      </iconSet>
    </cfRule>
  </conditionalFormatting>
  <pageMargins left="0.78740157499999996" right="0.78740157499999996" top="0.984251969" bottom="0.984251969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8000"/>
  </sheetPr>
  <dimension ref="A1:W57"/>
  <sheetViews>
    <sheetView showGridLines="0" tabSelected="1" workbookViewId="0"/>
  </sheetViews>
  <sheetFormatPr baseColWidth="10" defaultColWidth="10.6640625" defaultRowHeight="15" outlineLevelCol="1" x14ac:dyDescent="0"/>
  <cols>
    <col min="1" max="1" width="15.83203125" style="15" customWidth="1"/>
    <col min="2" max="2" width="20.83203125" style="15" customWidth="1"/>
    <col min="3" max="4" width="12.83203125" style="15" customWidth="1"/>
    <col min="5" max="6" width="12.83203125" style="20" customWidth="1" outlineLevel="1"/>
    <col min="7" max="7" width="12.83203125" style="15" customWidth="1" outlineLevel="1"/>
    <col min="8" max="8" width="12.83203125" style="15" customWidth="1"/>
    <col min="9" max="11" width="12.83203125" style="15" customWidth="1" outlineLevel="1"/>
    <col min="12" max="12" width="12.83203125" style="15" customWidth="1"/>
    <col min="13" max="15" width="12.83203125" style="15" customWidth="1" outlineLevel="1"/>
    <col min="16" max="16" width="12.83203125" style="15" customWidth="1"/>
    <col min="17" max="19" width="12.83203125" style="15" customWidth="1" outlineLevel="1"/>
    <col min="20" max="21" width="12.83203125" style="15" customWidth="1"/>
    <col min="22" max="23" width="10.83203125" style="15" customWidth="1"/>
    <col min="24" max="16384" width="10.6640625" style="15"/>
  </cols>
  <sheetData>
    <row r="1" spans="1:23" s="42" customFormat="1" ht="20">
      <c r="A1" s="64" t="s">
        <v>40</v>
      </c>
      <c r="B1" s="64"/>
      <c r="C1" s="64"/>
      <c r="D1" s="64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6"/>
      <c r="V1" s="88" t="s">
        <v>49</v>
      </c>
      <c r="W1" s="87">
        <v>44012</v>
      </c>
    </row>
    <row r="2" spans="1:23" s="1" customFormat="1" ht="20">
      <c r="A2" s="16"/>
      <c r="B2" s="16"/>
      <c r="C2" s="16"/>
      <c r="D2" s="16"/>
      <c r="E2" s="17"/>
      <c r="F2" s="17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</row>
    <row r="3" spans="1:23" s="1" customFormat="1" ht="80" customHeight="1">
      <c r="A3" s="89" t="s">
        <v>0</v>
      </c>
      <c r="B3" s="89" t="s">
        <v>1</v>
      </c>
      <c r="C3" s="89" t="s">
        <v>79</v>
      </c>
      <c r="D3" s="89" t="s">
        <v>80</v>
      </c>
      <c r="E3" s="89" t="s">
        <v>81</v>
      </c>
      <c r="F3" s="89" t="s">
        <v>82</v>
      </c>
      <c r="G3" s="89" t="s">
        <v>108</v>
      </c>
      <c r="H3" s="89" t="s">
        <v>94</v>
      </c>
      <c r="I3" s="89" t="s">
        <v>95</v>
      </c>
      <c r="J3" s="89" t="s">
        <v>96</v>
      </c>
      <c r="K3" s="89" t="s">
        <v>105</v>
      </c>
      <c r="L3" s="89" t="s">
        <v>97</v>
      </c>
      <c r="M3" s="89" t="s">
        <v>98</v>
      </c>
      <c r="N3" s="89" t="s">
        <v>99</v>
      </c>
      <c r="O3" s="89" t="s">
        <v>106</v>
      </c>
      <c r="P3" s="89" t="s">
        <v>100</v>
      </c>
      <c r="Q3" s="89" t="s">
        <v>101</v>
      </c>
      <c r="R3" s="89" t="s">
        <v>102</v>
      </c>
      <c r="S3" s="89" t="s">
        <v>107</v>
      </c>
      <c r="T3" s="89" t="s">
        <v>85</v>
      </c>
      <c r="U3" s="89" t="s">
        <v>103</v>
      </c>
      <c r="V3" s="89" t="s">
        <v>2</v>
      </c>
      <c r="W3" s="89" t="s">
        <v>104</v>
      </c>
    </row>
    <row r="4" spans="1:23" s="42" customFormat="1" ht="21.75" customHeight="1">
      <c r="A4" s="90" t="s">
        <v>112</v>
      </c>
      <c r="B4" s="91" t="s">
        <v>113</v>
      </c>
      <c r="C4" s="92">
        <v>3.2427658701776885E-2</v>
      </c>
      <c r="D4" s="92">
        <v>0.49012145748987845</v>
      </c>
      <c r="E4" s="92">
        <v>0.1972450764560959</v>
      </c>
      <c r="F4" s="92">
        <v>0.59395094070016674</v>
      </c>
      <c r="G4" s="93">
        <v>0.16440288033752185</v>
      </c>
      <c r="H4" s="92">
        <v>4.6254055099970603E-2</v>
      </c>
      <c r="I4" s="95">
        <v>0.17912908018706408</v>
      </c>
      <c r="J4" s="95">
        <v>0.32482612533614791</v>
      </c>
      <c r="K4" s="96">
        <v>0.25821633791491366</v>
      </c>
      <c r="L4" s="95">
        <v>7.6965088122579628E-2</v>
      </c>
      <c r="M4" s="95">
        <v>0.1757942980543365</v>
      </c>
      <c r="N4" s="95">
        <v>0.32482612533614791</v>
      </c>
      <c r="O4" s="96">
        <v>0.43781333623682372</v>
      </c>
      <c r="P4" s="95">
        <v>7.304024119068786E-2</v>
      </c>
      <c r="Q4" s="95">
        <v>0.25579991473639935</v>
      </c>
      <c r="R4" s="95">
        <v>0.32482612533614791</v>
      </c>
      <c r="S4" s="96">
        <v>0.28553661273091313</v>
      </c>
      <c r="T4" s="94">
        <v>41640</v>
      </c>
      <c r="U4" s="93">
        <v>0</v>
      </c>
      <c r="V4" s="93">
        <v>0</v>
      </c>
      <c r="W4" s="93" t="s">
        <v>16</v>
      </c>
    </row>
    <row r="5" spans="1:23" s="42" customFormat="1" ht="21.75" customHeight="1">
      <c r="A5" s="90" t="s">
        <v>31</v>
      </c>
      <c r="B5" s="91" t="s">
        <v>33</v>
      </c>
      <c r="C5" s="92">
        <v>9.3713788297667744E-2</v>
      </c>
      <c r="D5" s="92">
        <v>2.0635820776686558</v>
      </c>
      <c r="E5" s="92">
        <v>0.19124528713347561</v>
      </c>
      <c r="F5" s="92">
        <v>0.46899665227335613</v>
      </c>
      <c r="G5" s="93">
        <v>0.49001881145579385</v>
      </c>
      <c r="H5" s="92">
        <v>6.1632070148834206E-2</v>
      </c>
      <c r="I5" s="95">
        <v>0.18083523645371538</v>
      </c>
      <c r="J5" s="95">
        <v>0.34004323758991883</v>
      </c>
      <c r="K5" s="96">
        <v>0.34081892089990373</v>
      </c>
      <c r="L5" s="95">
        <v>6.2604354457126421E-2</v>
      </c>
      <c r="M5" s="95">
        <v>0.18918919934152845</v>
      </c>
      <c r="N5" s="95">
        <v>0.34004323758991883</v>
      </c>
      <c r="O5" s="96">
        <v>0.33090871294460994</v>
      </c>
      <c r="P5" s="95">
        <v>0.10121184546599649</v>
      </c>
      <c r="Q5" s="95">
        <v>0.27194537316665984</v>
      </c>
      <c r="R5" s="95">
        <v>0.34004323758991883</v>
      </c>
      <c r="S5" s="96">
        <v>0.3721771188361771</v>
      </c>
      <c r="T5" s="94">
        <v>41640</v>
      </c>
      <c r="U5" s="93">
        <v>0</v>
      </c>
      <c r="V5" s="93">
        <v>0</v>
      </c>
      <c r="W5" s="93" t="s">
        <v>16</v>
      </c>
    </row>
    <row r="6" spans="1:23" s="42" customFormat="1" ht="21.75" customHeight="1">
      <c r="A6" s="90" t="s">
        <v>25</v>
      </c>
      <c r="B6" s="91" t="s">
        <v>27</v>
      </c>
      <c r="C6" s="92">
        <v>3.9081374208930209E-2</v>
      </c>
      <c r="D6" s="92">
        <v>0.6146968970280855</v>
      </c>
      <c r="E6" s="92">
        <v>0.19511923440014028</v>
      </c>
      <c r="F6" s="92">
        <v>0.47218957353294738</v>
      </c>
      <c r="G6" s="93">
        <v>0.20029483166577097</v>
      </c>
      <c r="H6" s="92">
        <v>2.0529633400995007E-2</v>
      </c>
      <c r="I6" s="95">
        <v>0.18293425518106896</v>
      </c>
      <c r="J6" s="95">
        <v>0.34958582363426655</v>
      </c>
      <c r="K6" s="96">
        <v>0.11222410685562802</v>
      </c>
      <c r="L6" s="95">
        <v>2.4304174237813614E-2</v>
      </c>
      <c r="M6" s="95">
        <v>0.18025847413382376</v>
      </c>
      <c r="N6" s="95">
        <v>0.34958582363426655</v>
      </c>
      <c r="O6" s="96">
        <v>0.13482957932823847</v>
      </c>
      <c r="P6" s="95">
        <v>8.5491587483039755E-3</v>
      </c>
      <c r="Q6" s="95">
        <v>0.25655388422677683</v>
      </c>
      <c r="R6" s="95">
        <v>0.34958582363426655</v>
      </c>
      <c r="S6" s="96">
        <v>3.3323053260605008E-2</v>
      </c>
      <c r="T6" s="94">
        <v>41640</v>
      </c>
      <c r="U6" s="93">
        <v>0</v>
      </c>
      <c r="V6" s="93">
        <v>0</v>
      </c>
      <c r="W6" s="93" t="s">
        <v>16</v>
      </c>
    </row>
    <row r="7" spans="1:23" s="42" customFormat="1" ht="21.75" customHeight="1">
      <c r="A7" s="90" t="s">
        <v>123</v>
      </c>
      <c r="B7" s="91" t="s">
        <v>118</v>
      </c>
      <c r="C7" s="92">
        <v>7.2344312964281343E-2</v>
      </c>
      <c r="D7" s="92">
        <v>1.3940116233291313</v>
      </c>
      <c r="E7" s="92">
        <v>0.17215530472492005</v>
      </c>
      <c r="F7" s="92">
        <v>0.42971491945622187</v>
      </c>
      <c r="G7" s="93">
        <v>0.42022703325858807</v>
      </c>
      <c r="H7" s="92">
        <v>5.5308859132476407E-2</v>
      </c>
      <c r="I7" s="92">
        <v>0.15678475041723364</v>
      </c>
      <c r="J7" s="92">
        <v>0.26811968565693128</v>
      </c>
      <c r="K7" s="93">
        <v>0.35276937958117199</v>
      </c>
      <c r="L7" s="92">
        <v>6.6133588402542687E-2</v>
      </c>
      <c r="M7" s="92">
        <v>0.15391897951143688</v>
      </c>
      <c r="N7" s="92">
        <v>0.26811968565693128</v>
      </c>
      <c r="O7" s="93">
        <v>0.42966493549048423</v>
      </c>
      <c r="P7" s="92">
        <v>1.7670439796541482E-2</v>
      </c>
      <c r="Q7" s="92">
        <v>0.20822435773908554</v>
      </c>
      <c r="R7" s="92">
        <v>0.26811968565693128</v>
      </c>
      <c r="S7" s="93">
        <v>8.4862501142557653E-2</v>
      </c>
      <c r="T7" s="94">
        <v>44012</v>
      </c>
      <c r="U7" s="93">
        <v>0</v>
      </c>
      <c r="V7" s="93">
        <v>0</v>
      </c>
      <c r="W7" s="93" t="s">
        <v>16</v>
      </c>
    </row>
    <row r="8" spans="1:23" s="42" customFormat="1" ht="21.75" customHeight="1">
      <c r="A8" s="90" t="s">
        <v>23</v>
      </c>
      <c r="B8" s="91" t="s">
        <v>114</v>
      </c>
      <c r="C8" s="92">
        <v>3.8218273863437124E-2</v>
      </c>
      <c r="D8" s="92">
        <v>0.59801365611421486</v>
      </c>
      <c r="E8" s="92">
        <v>0.19439257808566668</v>
      </c>
      <c r="F8" s="92">
        <v>0.49733085040347608</v>
      </c>
      <c r="G8" s="93">
        <v>0.19660356501159601</v>
      </c>
      <c r="H8" s="92">
        <v>1.6658883579520056E-2</v>
      </c>
      <c r="I8" s="95">
        <v>0.17861639429330706</v>
      </c>
      <c r="J8" s="95">
        <v>0.32361872185962098</v>
      </c>
      <c r="K8" s="96">
        <v>9.3266262850230888E-2</v>
      </c>
      <c r="L8" s="95">
        <v>1.5277330254992005E-2</v>
      </c>
      <c r="M8" s="95">
        <v>0.17240809296565429</v>
      </c>
      <c r="N8" s="95">
        <v>0.32361872185962098</v>
      </c>
      <c r="O8" s="96">
        <v>8.8611445044145504E-2</v>
      </c>
      <c r="P8" s="95">
        <v>-1.4328155330215919E-2</v>
      </c>
      <c r="Q8" s="95">
        <v>0.24875990842417853</v>
      </c>
      <c r="R8" s="95">
        <v>0.32361872185962098</v>
      </c>
      <c r="S8" s="96">
        <v>-5.7598330136799797E-2</v>
      </c>
      <c r="T8" s="94">
        <v>41640</v>
      </c>
      <c r="U8" s="93">
        <v>0</v>
      </c>
      <c r="V8" s="93">
        <v>0</v>
      </c>
      <c r="W8" s="93" t="s">
        <v>16</v>
      </c>
    </row>
    <row r="9" spans="1:23" s="42" customFormat="1" ht="21.75" customHeight="1">
      <c r="A9" s="90" t="s">
        <v>34</v>
      </c>
      <c r="B9" s="91" t="s">
        <v>89</v>
      </c>
      <c r="C9" s="92">
        <v>3.166766901521556E-2</v>
      </c>
      <c r="D9" s="92">
        <v>0.47646986920914314</v>
      </c>
      <c r="E9" s="92">
        <v>0.15269462829823072</v>
      </c>
      <c r="F9" s="92">
        <v>0.45844028847329177</v>
      </c>
      <c r="G9" s="93">
        <v>0.20739216151968914</v>
      </c>
      <c r="H9" s="92">
        <v>4.913183653727704E-2</v>
      </c>
      <c r="I9" s="92">
        <v>0.15841328829961743</v>
      </c>
      <c r="J9" s="92">
        <v>0.30381403225185699</v>
      </c>
      <c r="K9" s="93">
        <v>0.31014971701332772</v>
      </c>
      <c r="L9" s="92">
        <v>7.3370319648486282E-2</v>
      </c>
      <c r="M9" s="92">
        <v>0.16698903112237889</v>
      </c>
      <c r="N9" s="92">
        <v>0.30381403225185699</v>
      </c>
      <c r="O9" s="93">
        <v>0.43937209022259915</v>
      </c>
      <c r="P9" s="95">
        <v>0.14667228698352131</v>
      </c>
      <c r="Q9" s="95">
        <v>0.23723121231334968</v>
      </c>
      <c r="R9" s="95">
        <v>0.30381403225185699</v>
      </c>
      <c r="S9" s="96">
        <v>0.61826724044131032</v>
      </c>
      <c r="T9" s="94">
        <v>43281</v>
      </c>
      <c r="U9" s="93">
        <v>0</v>
      </c>
      <c r="V9" s="93">
        <v>0</v>
      </c>
      <c r="W9" s="93" t="s">
        <v>16</v>
      </c>
    </row>
    <row r="10" spans="1:23" s="42" customFormat="1" ht="21.75" customHeight="1">
      <c r="A10" s="90" t="s">
        <v>50</v>
      </c>
      <c r="B10" s="91" t="s">
        <v>59</v>
      </c>
      <c r="C10" s="92">
        <v>2.9794217304955906E-2</v>
      </c>
      <c r="D10" s="92">
        <v>0.44330724463174809</v>
      </c>
      <c r="E10" s="92">
        <v>0.18269950704796298</v>
      </c>
      <c r="F10" s="92">
        <v>0.43792039650027814</v>
      </c>
      <c r="G10" s="93">
        <v>0.1630777104238941</v>
      </c>
      <c r="H10" s="92">
        <v>-3.3523490938984102E-2</v>
      </c>
      <c r="I10" s="95">
        <v>0.18168036830523179</v>
      </c>
      <c r="J10" s="95">
        <v>0.43792039650027814</v>
      </c>
      <c r="K10" s="96">
        <v>-0.18451906087433187</v>
      </c>
      <c r="L10" s="95">
        <v>-7.9814855032476317E-2</v>
      </c>
      <c r="M10" s="95">
        <v>0.18269568298349437</v>
      </c>
      <c r="N10" s="95">
        <v>0.43792039650027814</v>
      </c>
      <c r="O10" s="96">
        <v>-0.43687324040211278</v>
      </c>
      <c r="P10" s="95">
        <v>-0.16795237264743368</v>
      </c>
      <c r="Q10" s="95">
        <v>0.27664917211974233</v>
      </c>
      <c r="R10" s="95">
        <v>0.40930108955620514</v>
      </c>
      <c r="S10" s="96">
        <v>-0.60709515723668495</v>
      </c>
      <c r="T10" s="94">
        <v>42005</v>
      </c>
      <c r="U10" s="93">
        <v>0</v>
      </c>
      <c r="V10" s="93">
        <v>0</v>
      </c>
      <c r="W10" s="93" t="s">
        <v>16</v>
      </c>
    </row>
    <row r="11" spans="1:23" s="42" customFormat="1" ht="21.75" customHeight="1">
      <c r="A11" s="90" t="s">
        <v>43</v>
      </c>
      <c r="B11" s="91" t="s">
        <v>47</v>
      </c>
      <c r="C11" s="92">
        <v>3.1552187718367319E-2</v>
      </c>
      <c r="D11" s="92">
        <v>0.47440559440559449</v>
      </c>
      <c r="E11" s="92">
        <v>0.19998635311268784</v>
      </c>
      <c r="F11" s="92">
        <v>0.56279720279720269</v>
      </c>
      <c r="G11" s="93">
        <v>0.15777170405516805</v>
      </c>
      <c r="H11" s="92">
        <v>1.7494688779484679E-2</v>
      </c>
      <c r="I11" s="95">
        <v>0.18538345034452622</v>
      </c>
      <c r="J11" s="95">
        <v>0.37783132530120489</v>
      </c>
      <c r="K11" s="96">
        <v>9.4370283576940883E-2</v>
      </c>
      <c r="L11" s="95">
        <v>2.6720118712051155E-2</v>
      </c>
      <c r="M11" s="95">
        <v>0.18462977324866933</v>
      </c>
      <c r="N11" s="95">
        <v>0.37783132530120489</v>
      </c>
      <c r="O11" s="96">
        <v>0.14472269689711995</v>
      </c>
      <c r="P11" s="95">
        <v>-3.4545691040063553E-2</v>
      </c>
      <c r="Q11" s="95">
        <v>0.2745677505779916</v>
      </c>
      <c r="R11" s="95">
        <v>0.37783132530120489</v>
      </c>
      <c r="S11" s="96">
        <v>-0.1258184581668515</v>
      </c>
      <c r="T11" s="94">
        <v>41820</v>
      </c>
      <c r="U11" s="93">
        <v>0</v>
      </c>
      <c r="V11" s="93">
        <v>0</v>
      </c>
      <c r="W11" s="93" t="s">
        <v>16</v>
      </c>
    </row>
    <row r="12" spans="1:23" s="42" customFormat="1" ht="21.75" customHeight="1">
      <c r="A12" s="90" t="s">
        <v>19</v>
      </c>
      <c r="B12" s="91" t="s">
        <v>20</v>
      </c>
      <c r="C12" s="92">
        <v>3.2906067783802451E-2</v>
      </c>
      <c r="D12" s="92">
        <v>0.49877450980392157</v>
      </c>
      <c r="E12" s="92">
        <v>0.16179420536035685</v>
      </c>
      <c r="F12" s="92">
        <v>0.42372881355932213</v>
      </c>
      <c r="G12" s="93">
        <v>0.20338223924962126</v>
      </c>
      <c r="H12" s="92">
        <v>-5.0453851951305362E-2</v>
      </c>
      <c r="I12" s="95">
        <v>0.17318495174895318</v>
      </c>
      <c r="J12" s="95">
        <v>0.42372881355932213</v>
      </c>
      <c r="K12" s="96">
        <v>-0.29132930685826941</v>
      </c>
      <c r="L12" s="95">
        <v>-9.0737961073601214E-2</v>
      </c>
      <c r="M12" s="95">
        <v>0.18544783821342201</v>
      </c>
      <c r="N12" s="95">
        <v>0.42372881355932213</v>
      </c>
      <c r="O12" s="96">
        <v>-0.48929101545619391</v>
      </c>
      <c r="P12" s="95">
        <v>-0.2108385812833472</v>
      </c>
      <c r="Q12" s="95">
        <v>0.27728496050457196</v>
      </c>
      <c r="R12" s="95">
        <v>0.39886125262211569</v>
      </c>
      <c r="S12" s="96">
        <v>-0.76036789337469612</v>
      </c>
      <c r="T12" s="94">
        <v>41640</v>
      </c>
      <c r="U12" s="93">
        <v>0</v>
      </c>
      <c r="V12" s="93">
        <v>0</v>
      </c>
      <c r="W12" s="93" t="s">
        <v>16</v>
      </c>
    </row>
    <row r="13" spans="1:23" s="42" customFormat="1" ht="21.75" customHeight="1">
      <c r="A13" s="90" t="s">
        <v>28</v>
      </c>
      <c r="B13" s="91" t="s">
        <v>39</v>
      </c>
      <c r="C13" s="92">
        <v>5.5488606835920606E-3</v>
      </c>
      <c r="D13" s="92">
        <v>7.1607183450784317E-2</v>
      </c>
      <c r="E13" s="92">
        <v>0.22408364474793072</v>
      </c>
      <c r="F13" s="92">
        <v>0.55808138213230274</v>
      </c>
      <c r="G13" s="93">
        <v>2.4762452832440825E-2</v>
      </c>
      <c r="H13" s="92">
        <v>-1.44910481706646E-2</v>
      </c>
      <c r="I13" s="95">
        <v>0.20270393532220032</v>
      </c>
      <c r="J13" s="95">
        <v>0.374682461832541</v>
      </c>
      <c r="K13" s="96">
        <v>-7.148873625778851E-2</v>
      </c>
      <c r="L13" s="95">
        <v>-3.1825132986028515E-2</v>
      </c>
      <c r="M13" s="95">
        <v>0.18758715461109673</v>
      </c>
      <c r="N13" s="95">
        <v>0.374682461832541</v>
      </c>
      <c r="O13" s="96">
        <v>-0.16965518269098953</v>
      </c>
      <c r="P13" s="95">
        <v>-9.8199286978604916E-2</v>
      </c>
      <c r="Q13" s="95">
        <v>0.27804643571074583</v>
      </c>
      <c r="R13" s="95">
        <v>0.374682461832541</v>
      </c>
      <c r="S13" s="96">
        <v>-0.35317585254271161</v>
      </c>
      <c r="T13" s="94">
        <v>41640</v>
      </c>
      <c r="U13" s="93">
        <v>0</v>
      </c>
      <c r="V13" s="93">
        <v>0</v>
      </c>
      <c r="W13" s="93" t="s">
        <v>16</v>
      </c>
    </row>
    <row r="14" spans="1:23" s="42" customFormat="1" ht="21.75" customHeight="1">
      <c r="A14" s="90" t="s">
        <v>84</v>
      </c>
      <c r="B14" s="91" t="s">
        <v>119</v>
      </c>
      <c r="C14" s="92">
        <v>2.3365858706429821E-2</v>
      </c>
      <c r="D14" s="92">
        <v>0.33465613186148535</v>
      </c>
      <c r="E14" s="92">
        <v>0.21289452889854446</v>
      </c>
      <c r="F14" s="92">
        <v>0.48657280848329038</v>
      </c>
      <c r="G14" s="93">
        <v>0.10975321360918999</v>
      </c>
      <c r="H14" s="92">
        <v>3.00792392064273E-2</v>
      </c>
      <c r="I14" s="92">
        <v>0.18718720897305324</v>
      </c>
      <c r="J14" s="92">
        <v>0.35631185969786427</v>
      </c>
      <c r="K14" s="93">
        <v>0.16069067630981876</v>
      </c>
      <c r="L14" s="92">
        <v>2.5217357106449567E-2</v>
      </c>
      <c r="M14" s="92">
        <v>0.18441768668944547</v>
      </c>
      <c r="N14" s="92">
        <v>0.35631185969786427</v>
      </c>
      <c r="O14" s="93">
        <v>0.13674044805103175</v>
      </c>
      <c r="P14" s="95">
        <v>-7.1672558283534249E-3</v>
      </c>
      <c r="Q14" s="95">
        <v>0.26754050840439547</v>
      </c>
      <c r="R14" s="95">
        <v>0.35631185969786427</v>
      </c>
      <c r="S14" s="96">
        <v>-2.6789422921780142E-2</v>
      </c>
      <c r="T14" s="94">
        <v>43465</v>
      </c>
      <c r="U14" s="93">
        <v>0</v>
      </c>
      <c r="V14" s="93" t="s">
        <v>3</v>
      </c>
      <c r="W14" s="93" t="s">
        <v>16</v>
      </c>
    </row>
    <row r="15" spans="1:23" s="42" customFormat="1" ht="21.75" customHeight="1">
      <c r="A15" s="90" t="s">
        <v>35</v>
      </c>
      <c r="B15" s="91" t="s">
        <v>38</v>
      </c>
      <c r="C15" s="92">
        <v>1.0820593551482682E-2</v>
      </c>
      <c r="D15" s="92">
        <v>0.14397890917337564</v>
      </c>
      <c r="E15" s="92">
        <v>0.22689531945415214</v>
      </c>
      <c r="F15" s="92">
        <v>0.57324714914756691</v>
      </c>
      <c r="G15" s="93">
        <v>4.7689805049809138E-2</v>
      </c>
      <c r="H15" s="92">
        <v>-9.2160404951556751E-3</v>
      </c>
      <c r="I15" s="95">
        <v>0.19988128102723743</v>
      </c>
      <c r="J15" s="95">
        <v>0.42051042365770175</v>
      </c>
      <c r="K15" s="96">
        <v>-4.6107571693518534E-2</v>
      </c>
      <c r="L15" s="95">
        <v>-5.0996001154730242E-2</v>
      </c>
      <c r="M15" s="95">
        <v>0.19476687297647938</v>
      </c>
      <c r="N15" s="95">
        <v>0.42051042365770175</v>
      </c>
      <c r="O15" s="96">
        <v>-0.26183097964964847</v>
      </c>
      <c r="P15" s="95">
        <v>-0.1141605537926389</v>
      </c>
      <c r="Q15" s="95">
        <v>0.28078364958791491</v>
      </c>
      <c r="R15" s="95">
        <v>0.40636140930908804</v>
      </c>
      <c r="S15" s="96">
        <v>-0.40657835297811595</v>
      </c>
      <c r="T15" s="94">
        <v>41640</v>
      </c>
      <c r="U15" s="93">
        <v>0</v>
      </c>
      <c r="V15" s="93">
        <v>0</v>
      </c>
      <c r="W15" s="93" t="s">
        <v>16</v>
      </c>
    </row>
    <row r="16" spans="1:23" s="42" customFormat="1" ht="21.75" customHeight="1">
      <c r="A16" s="90" t="s">
        <v>88</v>
      </c>
      <c r="B16" s="91" t="s">
        <v>120</v>
      </c>
      <c r="C16" s="92">
        <v>4.6723145738871708E-3</v>
      </c>
      <c r="D16" s="92">
        <v>5.9990492210926671E-2</v>
      </c>
      <c r="E16" s="92">
        <v>0.20299955994487234</v>
      </c>
      <c r="F16" s="92">
        <v>0.49374680026329265</v>
      </c>
      <c r="G16" s="93">
        <v>2.3016377844149071E-2</v>
      </c>
      <c r="H16" s="92">
        <v>-5.5614444887235326E-3</v>
      </c>
      <c r="I16" s="92">
        <v>0.19080077846068164</v>
      </c>
      <c r="J16" s="92">
        <v>0.36590752848596553</v>
      </c>
      <c r="K16" s="93">
        <v>-2.9147912988570855E-2</v>
      </c>
      <c r="L16" s="92">
        <v>-2.4647187743937815E-2</v>
      </c>
      <c r="M16" s="92">
        <v>0.18885069788723971</v>
      </c>
      <c r="N16" s="92">
        <v>0.36590752848596553</v>
      </c>
      <c r="O16" s="93">
        <v>-0.13051149939967036</v>
      </c>
      <c r="P16" s="95">
        <v>-7.4682574478120323E-2</v>
      </c>
      <c r="Q16" s="95">
        <v>0.2835049825005348</v>
      </c>
      <c r="R16" s="95">
        <v>0.36590752848596553</v>
      </c>
      <c r="S16" s="96">
        <v>-0.26342596810614938</v>
      </c>
      <c r="T16" s="94">
        <v>43465</v>
      </c>
      <c r="U16" s="93">
        <v>0</v>
      </c>
      <c r="V16" s="93" t="s">
        <v>3</v>
      </c>
      <c r="W16" s="93" t="s">
        <v>4</v>
      </c>
    </row>
    <row r="17" spans="1:23" s="42" customFormat="1" ht="21.75" customHeight="1">
      <c r="A17" s="90" t="s">
        <v>86</v>
      </c>
      <c r="B17" s="91" t="s">
        <v>90</v>
      </c>
      <c r="C17" s="92">
        <v>8.1990977580068236E-2</v>
      </c>
      <c r="D17" s="92">
        <v>1.6775459312545649</v>
      </c>
      <c r="E17" s="92">
        <v>0.17988971236393431</v>
      </c>
      <c r="F17" s="92">
        <v>0.4700505564500897</v>
      </c>
      <c r="G17" s="93">
        <v>0.45578469442539632</v>
      </c>
      <c r="H17" s="92">
        <v>6.7820695283115739E-2</v>
      </c>
      <c r="I17" s="92">
        <v>0.1704564136855122</v>
      </c>
      <c r="J17" s="92">
        <v>0.31344001539300292</v>
      </c>
      <c r="K17" s="93">
        <v>0.39787705148040492</v>
      </c>
      <c r="L17" s="92">
        <v>9.8434608787014932E-2</v>
      </c>
      <c r="M17" s="92">
        <v>0.1763991312948352</v>
      </c>
      <c r="N17" s="92">
        <v>0.31344001539300292</v>
      </c>
      <c r="O17" s="93">
        <v>0.5580220722430338</v>
      </c>
      <c r="P17" s="95">
        <v>0.11293734407671563</v>
      </c>
      <c r="Q17" s="95">
        <v>0.2515635906557257</v>
      </c>
      <c r="R17" s="95">
        <v>0.31344001539300292</v>
      </c>
      <c r="S17" s="96">
        <v>0.44894153316198554</v>
      </c>
      <c r="T17" s="94">
        <v>43281</v>
      </c>
      <c r="U17" s="93">
        <v>0</v>
      </c>
      <c r="V17" s="93" t="s">
        <v>3</v>
      </c>
      <c r="W17" s="93" t="s">
        <v>16</v>
      </c>
    </row>
    <row r="18" spans="1:23" s="42" customFormat="1" ht="21.75" customHeight="1">
      <c r="A18" s="90" t="s">
        <v>110</v>
      </c>
      <c r="B18" s="91" t="s">
        <v>115</v>
      </c>
      <c r="C18" s="92">
        <v>2.432890275713695E-2</v>
      </c>
      <c r="D18" s="92">
        <v>0.35043900987152155</v>
      </c>
      <c r="E18" s="92">
        <v>0.2168158744255349</v>
      </c>
      <c r="F18" s="92">
        <v>0.51518759197711528</v>
      </c>
      <c r="G18" s="93">
        <v>0.11220996996459627</v>
      </c>
      <c r="H18" s="92">
        <v>1.4337929668227334E-2</v>
      </c>
      <c r="I18" s="92">
        <v>0.19481997936355366</v>
      </c>
      <c r="J18" s="92">
        <v>0.37353563503122256</v>
      </c>
      <c r="K18" s="93">
        <v>7.3595786813380762E-2</v>
      </c>
      <c r="L18" s="92">
        <v>-1.6596043900404256E-2</v>
      </c>
      <c r="M18" s="92">
        <v>0.19033667140530544</v>
      </c>
      <c r="N18" s="92">
        <v>0.37353563503122256</v>
      </c>
      <c r="O18" s="93">
        <v>-8.7193097251682089E-2</v>
      </c>
      <c r="P18" s="92">
        <v>-5.5998926855061248E-2</v>
      </c>
      <c r="Q18" s="92">
        <v>0.28586328981945325</v>
      </c>
      <c r="R18" s="92">
        <v>0.37353563503122256</v>
      </c>
      <c r="S18" s="93">
        <v>-0.19589408241411232</v>
      </c>
      <c r="T18" s="94">
        <v>43830</v>
      </c>
      <c r="U18" s="93">
        <v>0</v>
      </c>
      <c r="V18" s="93" t="s">
        <v>3</v>
      </c>
      <c r="W18" s="93" t="s">
        <v>16</v>
      </c>
    </row>
    <row r="19" spans="1:23" s="42" customFormat="1" ht="21.75" customHeight="1">
      <c r="A19" s="90" t="s">
        <v>76</v>
      </c>
      <c r="B19" s="91" t="s">
        <v>78</v>
      </c>
      <c r="C19" s="92">
        <v>3.0856251322913586E-2</v>
      </c>
      <c r="D19" s="92">
        <v>0.46202156133829009</v>
      </c>
      <c r="E19" s="92">
        <v>0.20721426260679723</v>
      </c>
      <c r="F19" s="92">
        <v>0.53940520446096651</v>
      </c>
      <c r="G19" s="93">
        <v>0.14890988165937866</v>
      </c>
      <c r="H19" s="92">
        <v>3.0763595914284458E-2</v>
      </c>
      <c r="I19" s="92">
        <v>0.17878543985658474</v>
      </c>
      <c r="J19" s="92">
        <v>0.32532589817167934</v>
      </c>
      <c r="K19" s="93">
        <v>0.17206991765639254</v>
      </c>
      <c r="L19" s="95">
        <v>3.8818723204901762E-2</v>
      </c>
      <c r="M19" s="95">
        <v>0.17489172843347145</v>
      </c>
      <c r="N19" s="95">
        <v>0.32532589817167934</v>
      </c>
      <c r="O19" s="96">
        <v>0.22195860005848331</v>
      </c>
      <c r="P19" s="95">
        <v>5.9996188010695395E-2</v>
      </c>
      <c r="Q19" s="95">
        <v>0.25649800910193599</v>
      </c>
      <c r="R19" s="95">
        <v>0.32532589817167934</v>
      </c>
      <c r="S19" s="96">
        <v>0.23390508261938225</v>
      </c>
      <c r="T19" s="94">
        <v>42370</v>
      </c>
      <c r="U19" s="93">
        <v>0</v>
      </c>
      <c r="V19" s="93" t="s">
        <v>3</v>
      </c>
      <c r="W19" s="93" t="s">
        <v>4</v>
      </c>
    </row>
    <row r="20" spans="1:23" s="42" customFormat="1" ht="21.75" customHeight="1">
      <c r="A20" s="90" t="s">
        <v>87</v>
      </c>
      <c r="B20" s="91" t="s">
        <v>91</v>
      </c>
      <c r="C20" s="92">
        <v>2.0746411656430874E-2</v>
      </c>
      <c r="D20" s="92">
        <v>0.29258173140293819</v>
      </c>
      <c r="E20" s="92">
        <v>0.21724121951837105</v>
      </c>
      <c r="F20" s="92">
        <v>0.50035078767778551</v>
      </c>
      <c r="G20" s="93">
        <v>9.5499425488524511E-2</v>
      </c>
      <c r="H20" s="92">
        <v>2.4496906455988565E-2</v>
      </c>
      <c r="I20" s="92">
        <v>0.1911582993964549</v>
      </c>
      <c r="J20" s="92">
        <v>0.38928931606507755</v>
      </c>
      <c r="K20" s="93">
        <v>0.12814984509347893</v>
      </c>
      <c r="L20" s="92">
        <v>1.6341826935395432E-3</v>
      </c>
      <c r="M20" s="92">
        <v>0.18749809298663914</v>
      </c>
      <c r="N20" s="92">
        <v>0.38928931606507755</v>
      </c>
      <c r="O20" s="93">
        <v>8.7157296776132695E-3</v>
      </c>
      <c r="P20" s="95">
        <v>-5.7423533683470085E-2</v>
      </c>
      <c r="Q20" s="95">
        <v>0.28065968095931126</v>
      </c>
      <c r="R20" s="95">
        <v>0.38928931606507755</v>
      </c>
      <c r="S20" s="96">
        <v>-0.2046020058427811</v>
      </c>
      <c r="T20" s="94">
        <v>43465</v>
      </c>
      <c r="U20" s="93">
        <v>0</v>
      </c>
      <c r="V20" s="93">
        <v>0</v>
      </c>
      <c r="W20" s="93" t="s">
        <v>16</v>
      </c>
    </row>
    <row r="21" spans="1:23" s="42" customFormat="1" ht="21.75" customHeight="1">
      <c r="A21" s="90" t="s">
        <v>92</v>
      </c>
      <c r="B21" s="91" t="s">
        <v>93</v>
      </c>
      <c r="C21" s="92">
        <v>4.8355058005639801E-2</v>
      </c>
      <c r="D21" s="92">
        <v>0.8044918959943077</v>
      </c>
      <c r="E21" s="92">
        <v>0.20283531886920522</v>
      </c>
      <c r="F21" s="92">
        <v>0.49310482604158046</v>
      </c>
      <c r="G21" s="93">
        <v>0.23839565158186632</v>
      </c>
      <c r="H21" s="92">
        <v>8.6873029051522006E-3</v>
      </c>
      <c r="I21" s="92">
        <v>0.18606950814667547</v>
      </c>
      <c r="J21" s="92">
        <v>0.39518828784269555</v>
      </c>
      <c r="K21" s="93">
        <v>4.6688482125207452E-2</v>
      </c>
      <c r="L21" s="92">
        <v>-4.4158624139634305E-2</v>
      </c>
      <c r="M21" s="92">
        <v>0.19771578356217528</v>
      </c>
      <c r="N21" s="92">
        <v>0.39518828784269555</v>
      </c>
      <c r="O21" s="93">
        <v>-0.22334395031111834</v>
      </c>
      <c r="P21" s="95">
        <v>-8.6792292864177209E-2</v>
      </c>
      <c r="Q21" s="95">
        <v>0.27899941379528609</v>
      </c>
      <c r="R21" s="95">
        <v>0.38015402639230234</v>
      </c>
      <c r="S21" s="96">
        <v>-0.31108414058482742</v>
      </c>
      <c r="T21" s="94">
        <v>43281</v>
      </c>
      <c r="U21" s="93">
        <v>0</v>
      </c>
      <c r="V21" s="93">
        <v>0</v>
      </c>
      <c r="W21" s="93" t="s">
        <v>41</v>
      </c>
    </row>
    <row r="22" spans="1:23" s="42" customFormat="1" ht="21.75" customHeight="1">
      <c r="A22" s="90" t="s">
        <v>77</v>
      </c>
      <c r="B22" s="91" t="s">
        <v>121</v>
      </c>
      <c r="C22" s="92">
        <v>3.221239187011804E-2</v>
      </c>
      <c r="D22" s="92">
        <v>0.48624290939935344</v>
      </c>
      <c r="E22" s="92">
        <v>0.1911677070959987</v>
      </c>
      <c r="F22" s="92">
        <v>0.56168159889731217</v>
      </c>
      <c r="G22" s="93">
        <v>0.16850331240276864</v>
      </c>
      <c r="H22" s="92">
        <v>2.8033797905822944E-2</v>
      </c>
      <c r="I22" s="92">
        <v>0.16405770611575432</v>
      </c>
      <c r="J22" s="92">
        <v>0.32906086745231444</v>
      </c>
      <c r="K22" s="93">
        <v>0.17087766597225926</v>
      </c>
      <c r="L22" s="95">
        <v>2.0897763852643747E-2</v>
      </c>
      <c r="M22" s="95">
        <v>0.16087871941348644</v>
      </c>
      <c r="N22" s="95">
        <v>0.32906086745231444</v>
      </c>
      <c r="O22" s="96">
        <v>0.12989762678886596</v>
      </c>
      <c r="P22" s="95">
        <v>-2.2001579192634124E-2</v>
      </c>
      <c r="Q22" s="95">
        <v>0.23532540997765009</v>
      </c>
      <c r="R22" s="95">
        <v>0.32906086745231444</v>
      </c>
      <c r="S22" s="96">
        <v>-9.3494277539870066E-2</v>
      </c>
      <c r="T22" s="94">
        <v>42370</v>
      </c>
      <c r="U22" s="93">
        <v>0</v>
      </c>
      <c r="V22" s="93" t="s">
        <v>3</v>
      </c>
      <c r="W22" s="93" t="s">
        <v>16</v>
      </c>
    </row>
    <row r="23" spans="1:23" s="42" customFormat="1" ht="21.75" customHeight="1">
      <c r="A23" s="90" t="s">
        <v>83</v>
      </c>
      <c r="B23" s="91" t="s">
        <v>116</v>
      </c>
      <c r="C23" s="92">
        <v>2.8022264711667022E-2</v>
      </c>
      <c r="D23" s="92">
        <v>0.41257322377960715</v>
      </c>
      <c r="E23" s="92">
        <v>0.19986061910582187</v>
      </c>
      <c r="F23" s="92">
        <v>0.56573223779603588</v>
      </c>
      <c r="G23" s="93">
        <v>0.14020903586228681</v>
      </c>
      <c r="H23" s="92">
        <v>2.3955388078482187E-2</v>
      </c>
      <c r="I23" s="92">
        <v>0.17185494456318201</v>
      </c>
      <c r="J23" s="92">
        <v>0.3374247798190731</v>
      </c>
      <c r="K23" s="93">
        <v>0.13939306861010944</v>
      </c>
      <c r="L23" s="95">
        <v>1.3596118990503614E-2</v>
      </c>
      <c r="M23" s="95">
        <v>0.16409661383945773</v>
      </c>
      <c r="N23" s="95">
        <v>0.3374247798190731</v>
      </c>
      <c r="O23" s="96">
        <v>8.285435434886694E-2</v>
      </c>
      <c r="P23" s="95">
        <v>-5.1498293427083119E-2</v>
      </c>
      <c r="Q23" s="95">
        <v>0.23952866414180299</v>
      </c>
      <c r="R23" s="95">
        <v>0.3374247798190731</v>
      </c>
      <c r="S23" s="96">
        <v>-0.21499845795739794</v>
      </c>
      <c r="T23" s="94">
        <v>42916</v>
      </c>
      <c r="U23" s="93">
        <v>0</v>
      </c>
      <c r="V23" s="93" t="s">
        <v>3</v>
      </c>
      <c r="W23" s="93" t="s">
        <v>16</v>
      </c>
    </row>
    <row r="24" spans="1:23" s="42" customFormat="1" ht="21.75" customHeight="1">
      <c r="A24" s="90" t="s">
        <v>111</v>
      </c>
      <c r="B24" s="91" t="s">
        <v>117</v>
      </c>
      <c r="C24" s="92">
        <v>3.8928431735507293E-2</v>
      </c>
      <c r="D24" s="92">
        <v>0.61183430189594912</v>
      </c>
      <c r="E24" s="92">
        <v>0.14956432659070679</v>
      </c>
      <c r="F24" s="92">
        <v>0.48904425544183366</v>
      </c>
      <c r="G24" s="93">
        <v>0.2602788554120774</v>
      </c>
      <c r="H24" s="92">
        <v>4.9450338208653598E-2</v>
      </c>
      <c r="I24" s="92">
        <v>0.1385179128128638</v>
      </c>
      <c r="J24" s="92">
        <v>0.27343173431734313</v>
      </c>
      <c r="K24" s="93">
        <v>0.35699598127399212</v>
      </c>
      <c r="L24" s="92">
        <v>2.8376861968666199E-2</v>
      </c>
      <c r="M24" s="92">
        <v>0.1358595290494167</v>
      </c>
      <c r="N24" s="92">
        <v>0.27343173431734313</v>
      </c>
      <c r="O24" s="93">
        <v>0.2088691324577209</v>
      </c>
      <c r="P24" s="95">
        <v>6.2637516636771903E-2</v>
      </c>
      <c r="Q24" s="95">
        <v>0.19462789666621039</v>
      </c>
      <c r="R24" s="95">
        <v>0.27343173431734313</v>
      </c>
      <c r="S24" s="96">
        <v>0.32183216131753267</v>
      </c>
      <c r="T24" s="94">
        <v>43646</v>
      </c>
      <c r="U24" s="93">
        <v>0</v>
      </c>
      <c r="V24" s="93" t="s">
        <v>3</v>
      </c>
      <c r="W24" s="93" t="s">
        <v>41</v>
      </c>
    </row>
    <row r="25" spans="1:23" s="42" customFormat="1" ht="21.75" customHeight="1">
      <c r="A25" s="90" t="s">
        <v>29</v>
      </c>
      <c r="B25" s="91" t="s">
        <v>30</v>
      </c>
      <c r="C25" s="92">
        <v>7.4512532345232918E-2</v>
      </c>
      <c r="D25" s="92">
        <v>1.4552185502439059</v>
      </c>
      <c r="E25" s="92">
        <v>0.16267115371056343</v>
      </c>
      <c r="F25" s="92">
        <v>0.52178483169869971</v>
      </c>
      <c r="G25" s="93">
        <v>0.45805621123097917</v>
      </c>
      <c r="H25" s="92">
        <v>4.7389639664668692E-2</v>
      </c>
      <c r="I25" s="95">
        <v>0.15088422606522864</v>
      </c>
      <c r="J25" s="95">
        <v>0.33826924614879406</v>
      </c>
      <c r="K25" s="96">
        <v>0.31407948266362656</v>
      </c>
      <c r="L25" s="95">
        <v>8.3333858447448339E-2</v>
      </c>
      <c r="M25" s="95">
        <v>0.16931029058877936</v>
      </c>
      <c r="N25" s="95">
        <v>0.33826924614879406</v>
      </c>
      <c r="O25" s="96">
        <v>0.49219606296612839</v>
      </c>
      <c r="P25" s="95">
        <v>6.4646572720955975E-2</v>
      </c>
      <c r="Q25" s="95">
        <v>0.25551887350468516</v>
      </c>
      <c r="R25" s="95">
        <v>0.33826924614879406</v>
      </c>
      <c r="S25" s="96">
        <v>0.25300116517526294</v>
      </c>
      <c r="T25" s="94">
        <v>41640</v>
      </c>
      <c r="U25" s="93">
        <v>0</v>
      </c>
      <c r="V25" s="93">
        <v>0</v>
      </c>
      <c r="W25" s="93" t="s">
        <v>16</v>
      </c>
    </row>
    <row r="26" spans="1:23" s="42" customFormat="1" ht="21.75" customHeight="1">
      <c r="A26" s="90" t="s">
        <v>44</v>
      </c>
      <c r="B26" s="91" t="s">
        <v>46</v>
      </c>
      <c r="C26" s="92">
        <v>2.5660853284746654E-2</v>
      </c>
      <c r="D26" s="92">
        <v>0.37255077885060017</v>
      </c>
      <c r="E26" s="92">
        <v>0.19971126299269332</v>
      </c>
      <c r="F26" s="92">
        <v>0.55035094863105871</v>
      </c>
      <c r="G26" s="93">
        <v>0.12848976517506419</v>
      </c>
      <c r="H26" s="92">
        <v>1.4057599700246781E-2</v>
      </c>
      <c r="I26" s="95">
        <v>0.18157699972385494</v>
      </c>
      <c r="J26" s="95">
        <v>0.3525781279641832</v>
      </c>
      <c r="K26" s="96">
        <v>7.7419495429629268E-2</v>
      </c>
      <c r="L26" s="95">
        <v>6.752901904615527E-3</v>
      </c>
      <c r="M26" s="95">
        <v>0.17815838342293089</v>
      </c>
      <c r="N26" s="95">
        <v>0.3525781279641832</v>
      </c>
      <c r="O26" s="96">
        <v>3.7903924445614141E-2</v>
      </c>
      <c r="P26" s="95">
        <v>-5.1649729178111725E-2</v>
      </c>
      <c r="Q26" s="95">
        <v>0.26372107746971846</v>
      </c>
      <c r="R26" s="95">
        <v>0.3525781279641832</v>
      </c>
      <c r="S26" s="96">
        <v>-0.19584983374733239</v>
      </c>
      <c r="T26" s="94">
        <v>41640</v>
      </c>
      <c r="U26" s="93">
        <v>0</v>
      </c>
      <c r="V26" s="93">
        <v>0</v>
      </c>
      <c r="W26" s="93" t="s">
        <v>16</v>
      </c>
    </row>
    <row r="27" spans="1:23" ht="21.75" customHeight="1"/>
    <row r="28" spans="1:23" s="42" customFormat="1" ht="21.75" customHeight="1">
      <c r="A28" s="63" t="s">
        <v>17</v>
      </c>
      <c r="B28" s="63" t="s">
        <v>18</v>
      </c>
      <c r="C28" s="43">
        <f t="shared" ref="C28:S28" si="0">AVERAGE(C4:C26)</f>
        <v>3.7031619680142944E-2</v>
      </c>
      <c r="D28" s="43">
        <f t="shared" si="0"/>
        <v>0.6343093713220862</v>
      </c>
      <c r="E28" s="43">
        <f t="shared" si="0"/>
        <v>0.19309463847585495</v>
      </c>
      <c r="F28" s="43">
        <f t="shared" si="0"/>
        <v>0.50710480942587788</v>
      </c>
      <c r="G28" s="44">
        <f t="shared" si="0"/>
        <v>0.20064041693548568</v>
      </c>
      <c r="H28" s="43">
        <f t="shared" si="0"/>
        <v>2.1427677548904109E-2</v>
      </c>
      <c r="I28" s="43">
        <f t="shared" si="0"/>
        <v>0.17763984385841544</v>
      </c>
      <c r="J28" s="43">
        <f t="shared" si="0"/>
        <v>0.35193236276386985</v>
      </c>
      <c r="K28" s="44">
        <f t="shared" si="0"/>
        <v>0.12943738580208422</v>
      </c>
      <c r="L28" s="43">
        <f t="shared" si="0"/>
        <v>1.4072241076546189E-2</v>
      </c>
      <c r="M28" s="43">
        <f t="shared" si="0"/>
        <v>0.17748255329284796</v>
      </c>
      <c r="N28" s="43">
        <f t="shared" si="0"/>
        <v>0.35193236276386985</v>
      </c>
      <c r="O28" s="44">
        <f t="shared" si="0"/>
        <v>9.0625294871302775E-2</v>
      </c>
      <c r="P28" s="43">
        <f t="shared" si="0"/>
        <v>-1.7385966649961976E-2</v>
      </c>
      <c r="Q28" s="43">
        <f t="shared" si="0"/>
        <v>0.25909556591757071</v>
      </c>
      <c r="R28" s="43">
        <f t="shared" si="0"/>
        <v>0.34833800869081399</v>
      </c>
      <c r="S28" s="44">
        <f t="shared" si="0"/>
        <v>-5.06489462984515E-2</v>
      </c>
      <c r="T28" s="44"/>
      <c r="U28" s="43"/>
      <c r="V28" s="43"/>
      <c r="W28" s="43"/>
    </row>
    <row r="29" spans="1:23" s="42" customFormat="1" ht="21.75" customHeight="1">
      <c r="A29" s="63" t="s">
        <v>21</v>
      </c>
      <c r="B29" s="63" t="s">
        <v>122</v>
      </c>
      <c r="C29" s="43">
        <v>1.9908078815786823E-2</v>
      </c>
      <c r="D29" s="43">
        <v>0.27937614724362136</v>
      </c>
      <c r="E29" s="43">
        <v>0.31575120218411329</v>
      </c>
      <c r="F29" s="43">
        <v>0.47922211462422032</v>
      </c>
      <c r="G29" s="44">
        <v>6.3049890794013505E-2</v>
      </c>
      <c r="H29" s="43">
        <v>1.1236862786530022E-3</v>
      </c>
      <c r="I29" s="43">
        <v>0.29900950294915607</v>
      </c>
      <c r="J29" s="43">
        <v>0.28114848207651189</v>
      </c>
      <c r="K29" s="44">
        <v>3.7580286498254713E-3</v>
      </c>
      <c r="L29" s="43">
        <v>-9.4129061412403514E-3</v>
      </c>
      <c r="M29" s="43">
        <v>0.32475516207125948</v>
      </c>
      <c r="N29" s="43">
        <v>0.28114848207651189</v>
      </c>
      <c r="O29" s="44">
        <v>-2.8984623619854648E-2</v>
      </c>
      <c r="P29" s="43">
        <v>-4.1527704121966158E-2</v>
      </c>
      <c r="Q29" s="43">
        <v>0.46481125180898736</v>
      </c>
      <c r="R29" s="43">
        <v>0.22771140848206078</v>
      </c>
      <c r="S29" s="44">
        <v>-8.9343155873153932E-2</v>
      </c>
      <c r="T29" s="44"/>
      <c r="U29" s="43"/>
      <c r="V29" s="43"/>
      <c r="W29" s="43"/>
    </row>
    <row r="30" spans="1:23" s="1" customFormat="1" ht="21.75" customHeight="1">
      <c r="A30" s="23" t="s">
        <v>109</v>
      </c>
      <c r="B30" s="15"/>
      <c r="C30" s="15"/>
      <c r="D30" s="15"/>
      <c r="E30" s="20"/>
      <c r="F30" s="20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</row>
    <row r="31" spans="1:23" ht="21.75" customHeight="1">
      <c r="E31" s="15"/>
      <c r="F31" s="15"/>
    </row>
    <row r="32" spans="1:23" ht="21.75" customHeight="1">
      <c r="E32" s="15"/>
      <c r="F32" s="15"/>
    </row>
    <row r="33" spans="5:22" ht="21.75" customHeight="1">
      <c r="E33" s="15"/>
      <c r="F33" s="15"/>
    </row>
    <row r="34" spans="5:22" ht="21.75" customHeight="1">
      <c r="E34" s="15"/>
      <c r="F34" s="15"/>
      <c r="V34" s="22"/>
    </row>
    <row r="35" spans="5:22" ht="21.75" customHeight="1">
      <c r="E35" s="15"/>
      <c r="F35" s="15"/>
    </row>
    <row r="36" spans="5:22">
      <c r="E36" s="15"/>
      <c r="F36" s="15"/>
    </row>
    <row r="37" spans="5:22">
      <c r="E37" s="15"/>
      <c r="F37" s="15"/>
    </row>
    <row r="38" spans="5:22">
      <c r="E38" s="15"/>
      <c r="F38" s="15"/>
    </row>
    <row r="39" spans="5:22">
      <c r="E39" s="15"/>
      <c r="F39" s="15"/>
    </row>
    <row r="40" spans="5:22">
      <c r="E40" s="15"/>
      <c r="F40" s="15"/>
    </row>
    <row r="41" spans="5:22">
      <c r="E41" s="15"/>
      <c r="F41" s="15"/>
    </row>
    <row r="42" spans="5:22">
      <c r="E42" s="15"/>
      <c r="F42" s="15"/>
    </row>
    <row r="43" spans="5:22">
      <c r="E43" s="15"/>
      <c r="F43" s="15"/>
    </row>
    <row r="44" spans="5:22">
      <c r="E44" s="15"/>
      <c r="F44" s="15"/>
    </row>
    <row r="45" spans="5:22">
      <c r="E45" s="15"/>
      <c r="F45" s="15"/>
    </row>
    <row r="46" spans="5:22">
      <c r="E46" s="15"/>
      <c r="F46" s="15"/>
    </row>
    <row r="47" spans="5:22">
      <c r="E47" s="15"/>
      <c r="F47" s="15"/>
    </row>
    <row r="48" spans="5:22">
      <c r="E48" s="15"/>
      <c r="F48" s="15"/>
    </row>
    <row r="49" spans="5:6">
      <c r="E49" s="15"/>
      <c r="F49" s="15"/>
    </row>
    <row r="50" spans="5:6">
      <c r="E50" s="15"/>
      <c r="F50" s="15"/>
    </row>
    <row r="51" spans="5:6">
      <c r="E51" s="15"/>
      <c r="F51" s="15"/>
    </row>
    <row r="52" spans="5:6">
      <c r="E52" s="15"/>
      <c r="F52" s="15"/>
    </row>
    <row r="53" spans="5:6">
      <c r="E53" s="15"/>
      <c r="F53" s="15"/>
    </row>
    <row r="54" spans="5:6">
      <c r="E54" s="15"/>
      <c r="F54" s="15"/>
    </row>
    <row r="55" spans="5:6">
      <c r="E55" s="15"/>
      <c r="F55" s="15"/>
    </row>
    <row r="56" spans="5:6">
      <c r="E56" s="15"/>
      <c r="F56" s="15"/>
    </row>
    <row r="57" spans="5:6">
      <c r="E57" s="15"/>
      <c r="F57" s="15"/>
    </row>
  </sheetData>
  <sheetProtection selectLockedCells="1"/>
  <conditionalFormatting sqref="G37:T37">
    <cfRule type="iconSet" priority="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4:E26">
    <cfRule type="iconSet" priority="1004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26">
    <cfRule type="iconSet" priority="1006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26">
    <cfRule type="iconSet" priority="1008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4:D26">
    <cfRule type="iconSet" priority="101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H4:H26">
    <cfRule type="iconSet" priority="1012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K4:K26">
    <cfRule type="iconSet" priority="1014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26">
    <cfRule type="iconSet" priority="1016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4:I26">
    <cfRule type="iconSet" priority="1018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4:J26">
    <cfRule type="iconSet" priority="102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M4:M26">
    <cfRule type="iconSet" priority="1022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N4:N26">
    <cfRule type="iconSet" priority="1024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L4:L26">
    <cfRule type="iconSet" priority="1026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O4:O26">
    <cfRule type="iconSet" priority="1028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Q4:Q26">
    <cfRule type="iconSet" priority="103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R4:R26">
    <cfRule type="iconSet" priority="1032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P4:P26">
    <cfRule type="iconSet" priority="1034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S4:S26">
    <cfRule type="iconSet" priority="1036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pageMargins left="0.78740157499999996" right="0.78740157499999996" top="0.984251969" bottom="0.984251969" header="0.5" footer="0.5"/>
  <pageSetup paperSize="9" orientation="portrait" horizontalDpi="4294967292" verticalDpi="4294967292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showGridLines="0" workbookViewId="0">
      <selection activeCell="D2" sqref="D2"/>
    </sheetView>
  </sheetViews>
  <sheetFormatPr baseColWidth="10" defaultColWidth="10.6640625" defaultRowHeight="15" x14ac:dyDescent="0"/>
  <cols>
    <col min="1" max="1" width="22.83203125" style="15" customWidth="1"/>
    <col min="2" max="4" width="12.83203125" style="15" customWidth="1"/>
    <col min="5" max="16384" width="10.6640625" style="15"/>
  </cols>
  <sheetData>
    <row r="1" spans="1:14" s="1" customFormat="1" ht="20">
      <c r="A1" s="58" t="s">
        <v>72</v>
      </c>
      <c r="B1" s="59" t="s">
        <v>71</v>
      </c>
      <c r="C1" s="37"/>
      <c r="D1" s="38">
        <v>42735</v>
      </c>
    </row>
    <row r="2" spans="1:14" s="1" customFormat="1" ht="20">
      <c r="A2" s="16"/>
      <c r="B2" s="16"/>
      <c r="C2" s="18"/>
    </row>
    <row r="3" spans="1:14" s="1" customFormat="1" ht="28">
      <c r="A3" s="12" t="s">
        <v>60</v>
      </c>
      <c r="B3" s="14" t="s">
        <v>69</v>
      </c>
      <c r="C3" s="14" t="s">
        <v>70</v>
      </c>
      <c r="D3" s="14" t="s">
        <v>75</v>
      </c>
    </row>
    <row r="4" spans="1:14" s="1" customFormat="1">
      <c r="A4" s="39"/>
      <c r="B4" s="40"/>
      <c r="C4" s="40"/>
      <c r="D4" s="40"/>
    </row>
    <row r="5" spans="1:14" s="1" customFormat="1">
      <c r="A5" s="50" t="s">
        <v>63</v>
      </c>
      <c r="B5" s="51"/>
      <c r="C5" s="52"/>
      <c r="D5" s="53"/>
    </row>
    <row r="6" spans="1:14" s="1" customFormat="1">
      <c r="A6" s="31"/>
      <c r="B6" s="32"/>
      <c r="C6" s="33"/>
      <c r="D6" s="34"/>
    </row>
    <row r="7" spans="1:14" s="1" customFormat="1">
      <c r="A7" s="54" t="s">
        <v>64</v>
      </c>
      <c r="B7" s="55"/>
      <c r="C7" s="56"/>
      <c r="D7" s="57"/>
    </row>
    <row r="8" spans="1:14" s="1" customFormat="1">
      <c r="A8" s="41" t="s">
        <v>61</v>
      </c>
      <c r="B8" s="48">
        <v>0.2963548015063977</v>
      </c>
      <c r="C8" s="48">
        <v>0.1633</v>
      </c>
      <c r="D8" s="49">
        <v>4.7151177423483404E-3</v>
      </c>
      <c r="F8" s="47"/>
      <c r="G8" s="47"/>
      <c r="H8" s="47"/>
      <c r="I8" s="47"/>
      <c r="J8" s="46"/>
      <c r="K8" s="47"/>
      <c r="L8" s="46"/>
    </row>
    <row r="9" spans="1:14" s="1" customFormat="1">
      <c r="A9" s="31"/>
      <c r="B9" s="32"/>
      <c r="C9" s="33"/>
      <c r="D9" s="34"/>
      <c r="F9" s="46"/>
      <c r="G9" s="47"/>
      <c r="H9" s="47"/>
      <c r="I9" s="47"/>
      <c r="J9" s="47"/>
      <c r="K9" s="47"/>
      <c r="L9" s="46"/>
      <c r="M9" s="47"/>
      <c r="N9" s="46"/>
    </row>
    <row r="10" spans="1:14" s="1" customFormat="1">
      <c r="A10" s="54" t="s">
        <v>65</v>
      </c>
      <c r="B10" s="55"/>
      <c r="C10" s="56"/>
      <c r="D10" s="57"/>
    </row>
    <row r="11" spans="1:14" s="1" customFormat="1">
      <c r="A11" s="41" t="s">
        <v>61</v>
      </c>
      <c r="B11" s="48">
        <v>0.20497734889508923</v>
      </c>
      <c r="C11" s="48">
        <v>0.23375265544082691</v>
      </c>
      <c r="D11" s="49">
        <v>4.2375111221516493E-2</v>
      </c>
      <c r="F11" s="45"/>
      <c r="G11" s="29"/>
      <c r="H11" s="29"/>
      <c r="I11" s="29"/>
      <c r="J11" s="29"/>
      <c r="K11" s="29"/>
      <c r="L11" s="45"/>
      <c r="M11" s="29"/>
      <c r="N11" s="45"/>
    </row>
    <row r="12" spans="1:14" s="1" customFormat="1">
      <c r="A12" s="31"/>
      <c r="B12" s="32"/>
      <c r="C12" s="33"/>
      <c r="D12" s="33"/>
      <c r="F12" s="45"/>
      <c r="G12" s="29"/>
      <c r="H12" s="29"/>
      <c r="I12" s="29"/>
      <c r="J12" s="29"/>
      <c r="K12" s="29"/>
      <c r="L12" s="45"/>
      <c r="M12" s="29"/>
      <c r="N12" s="45"/>
    </row>
    <row r="13" spans="1:14" s="1" customFormat="1">
      <c r="A13" s="61" t="s">
        <v>66</v>
      </c>
      <c r="B13" s="51"/>
      <c r="C13" s="52"/>
      <c r="D13" s="53"/>
    </row>
    <row r="14" spans="1:14" s="1" customFormat="1">
      <c r="A14" s="36"/>
      <c r="B14" s="32"/>
      <c r="C14" s="32"/>
      <c r="D14" s="32"/>
    </row>
    <row r="15" spans="1:14" s="1" customFormat="1">
      <c r="A15" s="54" t="s">
        <v>67</v>
      </c>
      <c r="B15" s="55"/>
      <c r="C15" s="56"/>
      <c r="D15" s="57"/>
    </row>
    <row r="16" spans="1:14" s="1" customFormat="1">
      <c r="A16" s="41" t="s">
        <v>61</v>
      </c>
      <c r="B16" s="48">
        <v>0.2003921018019339</v>
      </c>
      <c r="C16" s="48">
        <v>0.38552387797888477</v>
      </c>
      <c r="D16" s="49">
        <v>0.10733362152406367</v>
      </c>
    </row>
    <row r="17" spans="1:4" s="1" customFormat="1">
      <c r="A17" s="35"/>
      <c r="B17" s="32"/>
      <c r="C17" s="34"/>
      <c r="D17" s="34"/>
    </row>
    <row r="18" spans="1:4" s="1" customFormat="1">
      <c r="A18" s="54" t="s">
        <v>68</v>
      </c>
      <c r="B18" s="55"/>
      <c r="C18" s="56"/>
      <c r="D18" s="57"/>
    </row>
    <row r="19" spans="1:4" s="1" customFormat="1">
      <c r="A19" s="41" t="s">
        <v>61</v>
      </c>
      <c r="B19" s="48">
        <v>0.34924691536794072</v>
      </c>
      <c r="C19" s="48">
        <v>0.45853231265019367</v>
      </c>
      <c r="D19" s="49">
        <v>8.9000580393657103E-2</v>
      </c>
    </row>
    <row r="20" spans="1:4" s="1" customFormat="1">
      <c r="A20" s="60"/>
      <c r="B20" s="62" t="s">
        <v>74</v>
      </c>
      <c r="C20" s="19"/>
    </row>
    <row r="21" spans="1:4">
      <c r="A21" s="61" t="s">
        <v>73</v>
      </c>
      <c r="B21" s="51"/>
      <c r="C21" s="52"/>
      <c r="D21" s="51"/>
    </row>
    <row r="22" spans="1:4">
      <c r="A22" s="60" t="s">
        <v>62</v>
      </c>
      <c r="B22" s="30"/>
      <c r="C22" s="29"/>
    </row>
    <row r="23" spans="1:4">
      <c r="B23" s="29"/>
      <c r="C23" s="29"/>
    </row>
    <row r="25" spans="1:4">
      <c r="B25" s="29"/>
      <c r="C25" s="29"/>
    </row>
  </sheetData>
  <pageMargins left="0.78740157499999996" right="0.78740157499999996" top="0.984251969" bottom="0.984251969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Diversifié &amp; Flexible</vt:lpstr>
      <vt:lpstr>Actions Europe</vt:lpstr>
      <vt:lpstr>Lindicateur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Sebastien Roy</dc:creator>
  <cp:lastModifiedBy>Roy Sebastien</cp:lastModifiedBy>
  <cp:lastPrinted>2014-03-16T14:44:38Z</cp:lastPrinted>
  <dcterms:created xsi:type="dcterms:W3CDTF">2013-12-23T18:18:13Z</dcterms:created>
  <dcterms:modified xsi:type="dcterms:W3CDTF">2020-09-17T09:26:47Z</dcterms:modified>
</cp:coreProperties>
</file>