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Hubert\Dropbox\EPS\OBSERVATOIRE\Observatoire EPS Fichier W\Résultats observatoire\211231 - 31 décembre 2021\"/>
    </mc:Choice>
  </mc:AlternateContent>
  <xr:revisionPtr revIDLastSave="0" documentId="13_ncr:1_{0A359DCE-F1BD-4ED8-9E33-F5512E681C50}" xr6:coauthVersionLast="47" xr6:coauthVersionMax="47" xr10:uidLastSave="{00000000-0000-0000-0000-000000000000}"/>
  <bookViews>
    <workbookView xWindow="-96" yWindow="-96" windowWidth="23232" windowHeight="13992" tabRatio="747" xr2:uid="{00000000-000D-0000-FFFF-FFFF00000000}"/>
  </bookViews>
  <sheets>
    <sheet name="Actions Europe" sheetId="5" r:id="rId1"/>
    <sheet name="Diversifié &amp; Flexible" sheetId="12" state="hidden" r:id="rId2"/>
    <sheet name="Lindicateur" sheetId="13" state="hidden" r:id="rId3"/>
  </sheets>
  <definedNames>
    <definedName name="_xlnm._FilterDatabase" localSheetId="0" hidden="1">'Actions Europe'!$A$3:$Z$3</definedName>
    <definedName name="_xlnm._FilterDatabase" localSheetId="1" hidden="1">'Diversifié &amp; Flexible'!$A$3:$N$7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0" i="5" l="1"/>
  <c r="S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<sst xmlns="http://schemas.openxmlformats.org/spreadsheetml/2006/main" count="262" uniqueCount="136">
  <si>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</si>
  <si>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</si>
  <si>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</si>
  <si>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</si>
  <si>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</si>
  <si>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</si>
  <si>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</si>
  <si>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</si>
  <si>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</si>
  <si>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</si>
  <si>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</si>
  <si>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</si>
  <si>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</si>
  <si>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</si>
  <si>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</si>
  <si>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</si>
  <si>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</si>
  <si>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</si>
  <si>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</si>
  <si>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</si>
  <si>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</si>
  <si>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</si>
  <si>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</si>
  <si>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Equilibre SR</t>
  </si>
  <si>
    <t>AXA</t>
  </si>
  <si>
    <t>Génération Equilibre 2 EUR</t>
  </si>
  <si>
    <t>WF Framlington Europe</t>
  </si>
  <si>
    <t>Generali</t>
  </si>
  <si>
    <t>UBS</t>
  </si>
  <si>
    <t>European Opportunity Unconstrained</t>
  </si>
  <si>
    <t>Allianz GI</t>
  </si>
  <si>
    <t>Strategy 50</t>
  </si>
  <si>
    <t>Europe Equity Growth</t>
  </si>
  <si>
    <t>Carmignac</t>
  </si>
  <si>
    <t>HSBC GI</t>
  </si>
  <si>
    <t>HSBC EE</t>
  </si>
  <si>
    <t>Equilibre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</si>
  <si>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</si>
  <si>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FCP</t>
  </si>
  <si>
    <t>Fédéris GA</t>
  </si>
  <si>
    <t>Fidelity</t>
  </si>
  <si>
    <t>Vanguard</t>
  </si>
  <si>
    <t>Euro Balanced</t>
  </si>
  <si>
    <t>European Stock Index</t>
  </si>
  <si>
    <t>Fidelity Europe</t>
  </si>
  <si>
    <t>Perf. cumulée depuis 01/01/14</t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</si>
  <si>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</si>
  <si>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</si>
  <si>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</si>
  <si>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</si>
  <si>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</si>
  <si>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</si>
  <si>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</si>
  <si>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</si>
  <si>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</si>
  <si>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Value Europe</t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</si>
  <si>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</si>
  <si>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</si>
  <si>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</si>
  <si>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</si>
  <si>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</si>
  <si>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</si>
  <si>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</si>
  <si>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</si>
  <si>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</si>
  <si>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</si>
  <si>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</si>
  <si>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</si>
  <si>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</si>
  <si>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</si>
  <si>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</si>
  <si>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</si>
  <si>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Natixis</t>
  </si>
  <si>
    <t>Pictet AM</t>
  </si>
  <si>
    <t>Impact ISR Performance</t>
  </si>
  <si>
    <t>Perf. annualisée depuis 01/08</t>
  </si>
  <si>
    <t>Perf.
Totale
depuis 01/08</t>
  </si>
  <si>
    <t>Volatilité annualisée depuis 01/08</t>
  </si>
  <si>
    <t>Max Drawdown depuis 01/08</t>
  </si>
  <si>
    <t>Robeco</t>
  </si>
  <si>
    <t>Groupama AM</t>
  </si>
  <si>
    <t>Date de recommandation du fonds</t>
  </si>
  <si>
    <t>La Financière de l'Echiquier</t>
  </si>
  <si>
    <t>NN IP</t>
  </si>
  <si>
    <t>Humanis GA</t>
  </si>
  <si>
    <t>Grande Europe</t>
  </si>
  <si>
    <t>Echiquier Major SRI Growth Europe</t>
  </si>
  <si>
    <t>Euro High Dividend</t>
  </si>
  <si>
    <t>Oddo BHF</t>
  </si>
  <si>
    <t>Generation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</si>
  <si>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</si>
  <si>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</si>
  <si>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</si>
  <si>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</si>
  <si>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</si>
  <si>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</si>
  <si>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</si>
  <si>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</si>
  <si>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</si>
  <si>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</si>
  <si>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</si>
  <si>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</si>
  <si>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</si>
  <si>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</si>
  <si>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</si>
  <si>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t>Lazard Frères Gestion</t>
  </si>
  <si>
    <t>Sycomore</t>
  </si>
  <si>
    <t>Aberdeen Standard</t>
  </si>
  <si>
    <t>European Equity Fund</t>
  </si>
  <si>
    <t>BNP Paribas Europe Equity</t>
  </si>
  <si>
    <t>Lazard Equity SRI</t>
  </si>
  <si>
    <t>Sustainable European Stars Equities</t>
  </si>
  <si>
    <t>Shared Growth</t>
  </si>
  <si>
    <t>BL Equities Europe</t>
  </si>
  <si>
    <t>G Fund Equity Conviction ISR</t>
  </si>
  <si>
    <t>EPSENS Actions ISR</t>
  </si>
  <si>
    <t>Pictet-Quest Europe Sustainable Equities</t>
  </si>
  <si>
    <t>Indice FCPE Actions Europe</t>
  </si>
  <si>
    <t>Performance annualisée 1 an</t>
  </si>
  <si>
    <t>BlackRock</t>
  </si>
  <si>
    <t>BLI (CM AM)</t>
  </si>
  <si>
    <t>BGF Continental European Flexible Fund I2</t>
  </si>
  <si>
    <t>Templeton European Opportunities Fund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</si>
  <si>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</si>
  <si>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</si>
  <si>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ACTIONS EUROPE</t>
  </si>
  <si>
    <t>La Financière Responsable</t>
  </si>
  <si>
    <t>Article SFDR</t>
  </si>
  <si>
    <t>non</t>
  </si>
  <si>
    <t>oui</t>
  </si>
  <si>
    <t>Europe Megatrends ISR - C</t>
  </si>
  <si>
    <t>EUROLAND VALUE</t>
  </si>
  <si>
    <t>LFR Euro Developpement Durable ISR (Part GP)</t>
  </si>
  <si>
    <t>Label Greenfin</t>
  </si>
  <si>
    <t>Label CIES</t>
  </si>
  <si>
    <t>Label ISR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</si>
</sst>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  <numFmt numFmtId="170" formatCode="[$-40C]d\-mmm\-yy;@"/>
  </numFmts>
  <fonts count="4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  <family val="2"/>
    </font>
    <font>
      <i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rgb="FFC00000"/>
      <name val="Calibri"/>
      <family val="2"/>
    </font>
    <font>
      <b/>
      <sz val="12"/>
      <color rgb="FFCF1D2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08">
    <xf numFmtId="0" fontId="0" fillId="0" borderId="0" xfId="0"/>
    <xf numFmtId="0" fontId="0" fillId="2" borderId="0" xfId="0" applyFill="1"/>
    <xf numFmtId="0" fontId="12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textRotation="90" wrapText="1"/>
    </xf>
    <xf numFmtId="0" fontId="16" fillId="4" borderId="0" xfId="0" applyFont="1" applyFill="1"/>
    <xf numFmtId="0" fontId="17" fillId="4" borderId="0" xfId="0" applyFont="1" applyFill="1"/>
    <xf numFmtId="0" fontId="17" fillId="4" borderId="0" xfId="0" applyFont="1" applyFill="1" applyAlignment="1">
      <alignment horizontal="right"/>
    </xf>
    <xf numFmtId="0" fontId="18" fillId="5" borderId="0" xfId="0" applyFont="1" applyFill="1" applyAlignment="1">
      <alignment horizontal="center" vertical="center" wrapText="1"/>
    </xf>
    <xf numFmtId="167" fontId="19" fillId="5" borderId="0" xfId="0" applyNumberFormat="1" applyFont="1" applyFill="1" applyAlignment="1">
      <alignment horizontal="center"/>
    </xf>
    <xf numFmtId="0" fontId="19" fillId="5" borderId="0" xfId="0" applyFont="1" applyFill="1" applyAlignment="1">
      <alignment horizontal="center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8" fillId="5" borderId="0" xfId="0" applyFont="1" applyFill="1" applyAlignment="1" applyProtection="1">
      <alignment horizontal="center" vertical="center" wrapText="1"/>
      <protection locked="0"/>
    </xf>
    <xf numFmtId="167" fontId="19" fillId="5" borderId="0" xfId="0" applyNumberFormat="1" applyFont="1" applyFill="1" applyAlignment="1" applyProtection="1">
      <alignment horizontal="center"/>
      <protection locked="0"/>
    </xf>
    <xf numFmtId="0" fontId="19" fillId="5" borderId="0" xfId="0" applyFont="1" applyFill="1" applyAlignment="1" applyProtection="1">
      <alignment horizontal="center"/>
      <protection locked="0"/>
    </xf>
    <xf numFmtId="166" fontId="21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3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22" fillId="2" borderId="0" xfId="0" applyFont="1" applyFill="1" applyAlignment="1" applyProtection="1">
      <alignment horizontal="left"/>
      <protection locked="0"/>
    </xf>
    <xf numFmtId="0" fontId="21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horizontal="left" vertical="center"/>
    </xf>
    <xf numFmtId="164" fontId="21" fillId="2" borderId="0" xfId="1" applyFont="1" applyFill="1" applyBorder="1" applyAlignment="1" applyProtection="1">
      <alignment horizontal="center" vertical="center"/>
    </xf>
    <xf numFmtId="164" fontId="23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Protection="1">
      <protection locked="0"/>
    </xf>
    <xf numFmtId="165" fontId="11" fillId="2" borderId="0" xfId="2" applyNumberFormat="1" applyFont="1" applyFill="1" applyProtection="1">
      <protection locked="0"/>
    </xf>
    <xf numFmtId="0" fontId="21" fillId="0" borderId="0" xfId="0" applyFont="1" applyBorder="1"/>
    <xf numFmtId="166" fontId="21" fillId="2" borderId="0" xfId="2" applyNumberFormat="1" applyFont="1" applyFill="1" applyBorder="1" applyAlignment="1">
      <alignment horizontal="center"/>
    </xf>
    <xf numFmtId="166" fontId="21" fillId="0" borderId="0" xfId="2" applyNumberFormat="1" applyFont="1" applyBorder="1" applyAlignment="1">
      <alignment horizontal="center"/>
    </xf>
    <xf numFmtId="166" fontId="21" fillId="0" borderId="0" xfId="2" applyNumberFormat="1" applyFont="1" applyFill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0" fillId="6" borderId="0" xfId="0" applyFill="1"/>
    <xf numFmtId="168" fontId="24" fillId="8" borderId="0" xfId="0" applyNumberFormat="1" applyFont="1" applyFill="1" applyAlignment="1" applyProtection="1">
      <alignment horizontal="right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20" fillId="6" borderId="1" xfId="0" applyNumberFormat="1" applyFont="1" applyFill="1" applyBorder="1"/>
    <xf numFmtId="0" fontId="0" fillId="2" borderId="0" xfId="0" applyFill="1" applyAlignment="1">
      <alignment vertical="center"/>
    </xf>
    <xf numFmtId="166" fontId="20" fillId="2" borderId="11" xfId="2" applyNumberFormat="1" applyFont="1" applyFill="1" applyBorder="1" applyAlignment="1" applyProtection="1">
      <alignment horizontal="center" vertical="center"/>
    </xf>
    <xf numFmtId="164" fontId="20" fillId="2" borderId="11" xfId="1" applyFont="1" applyFill="1" applyBorder="1" applyAlignment="1" applyProtection="1">
      <alignment horizontal="center" vertical="center"/>
    </xf>
    <xf numFmtId="166" fontId="11" fillId="2" borderId="0" xfId="2" applyNumberFormat="1" applyFont="1" applyFill="1" applyProtection="1">
      <protection locked="0"/>
    </xf>
    <xf numFmtId="166" fontId="17" fillId="5" borderId="0" xfId="0" applyNumberFormat="1" applyFont="1" applyFill="1" applyProtection="1">
      <protection locked="0"/>
    </xf>
    <xf numFmtId="164" fontId="17" fillId="5" borderId="0" xfId="0" applyNumberFormat="1" applyFont="1" applyFill="1" applyProtection="1">
      <protection locked="0"/>
    </xf>
    <xf numFmtId="166" fontId="20" fillId="6" borderId="2" xfId="2" applyNumberFormat="1" applyFont="1" applyFill="1" applyBorder="1" applyAlignment="1">
      <alignment horizontal="center"/>
    </xf>
    <xf numFmtId="166" fontId="20" fillId="6" borderId="3" xfId="2" applyNumberFormat="1" applyFont="1" applyFill="1" applyBorder="1" applyAlignment="1">
      <alignment horizontal="center"/>
    </xf>
    <xf numFmtId="0" fontId="27" fillId="0" borderId="4" xfId="0" applyFont="1" applyBorder="1"/>
    <xf numFmtId="166" fontId="27" fillId="2" borderId="5" xfId="2" applyNumberFormat="1" applyFont="1" applyFill="1" applyBorder="1" applyAlignment="1">
      <alignment horizontal="center"/>
    </xf>
    <xf numFmtId="166" fontId="27" fillId="0" borderId="5" xfId="2" applyNumberFormat="1" applyFont="1" applyBorder="1" applyAlignment="1">
      <alignment horizontal="center"/>
    </xf>
    <xf numFmtId="166" fontId="27" fillId="0" borderId="6" xfId="2" applyNumberFormat="1" applyFont="1" applyFill="1" applyBorder="1" applyAlignment="1">
      <alignment horizontal="center"/>
    </xf>
    <xf numFmtId="0" fontId="27" fillId="0" borderId="7" xfId="0" applyNumberFormat="1" applyFont="1" applyBorder="1"/>
    <xf numFmtId="166" fontId="27" fillId="2" borderId="8" xfId="2" applyNumberFormat="1" applyFont="1" applyFill="1" applyBorder="1" applyAlignment="1">
      <alignment horizontal="center"/>
    </xf>
    <xf numFmtId="166" fontId="27" fillId="0" borderId="8" xfId="2" applyNumberFormat="1" applyFont="1" applyBorder="1" applyAlignment="1">
      <alignment horizontal="center"/>
    </xf>
    <xf numFmtId="166" fontId="27" fillId="0" borderId="9" xfId="2" applyNumberFormat="1" applyFont="1" applyBorder="1" applyAlignment="1">
      <alignment horizontal="center"/>
    </xf>
    <xf numFmtId="0" fontId="28" fillId="4" borderId="0" xfId="0" applyFont="1" applyFill="1"/>
    <xf numFmtId="0" fontId="29" fillId="8" borderId="0" xfId="0" applyFont="1" applyFill="1" applyProtection="1">
      <protection locked="0"/>
    </xf>
    <xf numFmtId="0" fontId="30" fillId="0" borderId="0" xfId="0" applyFont="1" applyBorder="1" applyAlignment="1" applyProtection="1">
      <alignment vertical="top"/>
      <protection locked="0"/>
    </xf>
    <xf numFmtId="0" fontId="27" fillId="0" borderId="4" xfId="0" applyFont="1" applyBorder="1"/>
    <xf numFmtId="166" fontId="31" fillId="2" borderId="0" xfId="2" applyNumberFormat="1" applyFont="1" applyFill="1" applyBorder="1" applyAlignment="1" applyProtection="1">
      <alignment horizontal="center"/>
      <protection locked="0"/>
    </xf>
    <xf numFmtId="0" fontId="20" fillId="2" borderId="11" xfId="0" applyFont="1" applyFill="1" applyBorder="1" applyAlignment="1" applyProtection="1">
      <alignment horizontal="left" vertical="center"/>
    </xf>
    <xf numFmtId="0" fontId="16" fillId="4" borderId="0" xfId="0" applyFont="1" applyFill="1" applyAlignment="1" applyProtection="1">
      <alignment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168" fontId="34" fillId="4" borderId="0" xfId="0" applyNumberFormat="1" applyFont="1" applyFill="1" applyAlignment="1" applyProtection="1">
      <alignment horizontal="right" vertical="center"/>
      <protection locked="0"/>
    </xf>
    <xf numFmtId="0" fontId="36" fillId="2" borderId="0" xfId="0" applyFont="1" applyFill="1" applyBorder="1" applyAlignment="1" applyProtection="1">
      <alignment vertical="center"/>
    </xf>
    <xf numFmtId="0" fontId="36" fillId="2" borderId="0" xfId="0" applyFont="1" applyFill="1" applyBorder="1" applyAlignment="1" applyProtection="1">
      <alignment horizontal="left" vertical="center"/>
    </xf>
    <xf numFmtId="166" fontId="36" fillId="2" borderId="0" xfId="2" applyNumberFormat="1" applyFont="1" applyFill="1" applyBorder="1" applyAlignment="1" applyProtection="1">
      <alignment horizontal="center" vertical="center"/>
    </xf>
    <xf numFmtId="164" fontId="36" fillId="2" borderId="0" xfId="1" applyFont="1" applyFill="1" applyBorder="1" applyAlignment="1" applyProtection="1">
      <alignment horizontal="left" vertical="center"/>
    </xf>
    <xf numFmtId="164" fontId="36" fillId="2" borderId="0" xfId="1" applyFont="1" applyFill="1" applyBorder="1" applyAlignment="1" applyProtection="1">
      <alignment horizontal="center" vertical="center"/>
    </xf>
    <xf numFmtId="164" fontId="37" fillId="2" borderId="0" xfId="1" applyFont="1" applyFill="1" applyBorder="1" applyAlignment="1" applyProtection="1">
      <alignment horizontal="center" vertical="center"/>
    </xf>
    <xf numFmtId="164" fontId="38" fillId="2" borderId="0" xfId="1" applyFont="1" applyFill="1" applyBorder="1" applyAlignment="1" applyProtection="1">
      <alignment horizontal="center" vertical="center"/>
    </xf>
    <xf numFmtId="0" fontId="36" fillId="7" borderId="0" xfId="0" applyFont="1" applyFill="1" applyBorder="1" applyAlignment="1" applyProtection="1">
      <alignment vertical="center"/>
    </xf>
    <xf numFmtId="0" fontId="36" fillId="7" borderId="0" xfId="0" applyFont="1" applyFill="1" applyBorder="1" applyAlignment="1" applyProtection="1">
      <alignment horizontal="left" vertical="center"/>
    </xf>
    <xf numFmtId="166" fontId="36" fillId="7" borderId="0" xfId="2" applyNumberFormat="1" applyFont="1" applyFill="1" applyBorder="1" applyAlignment="1" applyProtection="1">
      <alignment horizontal="center" vertical="center"/>
    </xf>
    <xf numFmtId="164" fontId="36" fillId="7" borderId="0" xfId="1" applyFont="1" applyFill="1" applyBorder="1" applyAlignment="1" applyProtection="1">
      <alignment horizontal="left" vertical="center"/>
    </xf>
    <xf numFmtId="164" fontId="36" fillId="7" borderId="0" xfId="1" applyFont="1" applyFill="1" applyBorder="1" applyAlignment="1" applyProtection="1">
      <alignment horizontal="center" vertical="center"/>
    </xf>
    <xf numFmtId="164" fontId="37" fillId="7" borderId="0" xfId="1" applyFont="1" applyFill="1" applyBorder="1" applyAlignment="1" applyProtection="1">
      <alignment horizontal="center" vertical="center"/>
    </xf>
    <xf numFmtId="164" fontId="38" fillId="7" borderId="0" xfId="1" applyFont="1" applyFill="1" applyBorder="1" applyAlignment="1" applyProtection="1">
      <alignment horizontal="center" vertical="center"/>
    </xf>
    <xf numFmtId="0" fontId="35" fillId="2" borderId="11" xfId="0" applyFont="1" applyFill="1" applyBorder="1" applyAlignment="1" applyProtection="1">
      <alignment horizontal="left"/>
    </xf>
    <xf numFmtId="166" fontId="35" fillId="2" borderId="11" xfId="2" applyNumberFormat="1" applyFont="1" applyFill="1" applyBorder="1" applyAlignment="1" applyProtection="1">
      <alignment horizontal="center"/>
    </xf>
    <xf numFmtId="164" fontId="35" fillId="2" borderId="11" xfId="1" applyFont="1" applyFill="1" applyBorder="1" applyAlignment="1" applyProtection="1">
      <alignment horizontal="center"/>
    </xf>
    <xf numFmtId="0" fontId="38" fillId="2" borderId="0" xfId="0" applyFont="1" applyFill="1"/>
    <xf numFmtId="164" fontId="35" fillId="2" borderId="11" xfId="2" applyNumberFormat="1" applyFont="1" applyFill="1" applyBorder="1" applyAlignment="1" applyProtection="1">
      <alignment horizontal="right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66" fontId="0" fillId="0" borderId="0" xfId="2" applyNumberFormat="1" applyFon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 vertical="center"/>
    </xf>
    <xf numFmtId="169" fontId="0" fillId="0" borderId="0" xfId="1" applyNumberFormat="1" applyFont="1" applyFill="1" applyBorder="1" applyAlignment="1">
      <alignment horizontal="center" vertical="center"/>
    </xf>
    <xf numFmtId="166" fontId="39" fillId="0" borderId="0" xfId="2" applyNumberFormat="1" applyFont="1" applyFill="1" applyBorder="1" applyAlignment="1">
      <alignment horizontal="center" vertical="center"/>
    </xf>
    <xf numFmtId="0" fontId="7" fillId="4" borderId="0" xfId="0" applyFont="1" applyFill="1" applyAlignment="1" applyProtection="1">
      <alignment horizontal="left" vertical="center"/>
      <protection locked="0"/>
    </xf>
    <xf numFmtId="0" fontId="28" fillId="4" borderId="0" xfId="0" applyFont="1" applyFill="1" applyAlignment="1" applyProtection="1">
      <alignment vertical="center"/>
      <protection locked="0"/>
    </xf>
    <xf numFmtId="0" fontId="41" fillId="4" borderId="0" xfId="0" applyFont="1" applyFill="1" applyAlignment="1" applyProtection="1">
      <alignment horizontal="left" vertical="center"/>
      <protection locked="0"/>
    </xf>
    <xf numFmtId="170" fontId="41" fillId="4" borderId="0" xfId="0" applyNumberFormat="1" applyFont="1" applyFill="1" applyAlignment="1" applyProtection="1">
      <alignment horizontal="left" vertical="center"/>
      <protection locked="0"/>
    </xf>
    <xf numFmtId="166" fontId="1" fillId="0" borderId="0" xfId="2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2" fontId="39" fillId="0" borderId="0" xfId="1" applyNumberFormat="1" applyFont="1" applyFill="1" applyBorder="1" applyAlignment="1">
      <alignment horizontal="center" vertical="center"/>
    </xf>
    <xf numFmtId="2" fontId="1" fillId="0" borderId="0" xfId="1" applyNumberFormat="1" applyFont="1" applyFill="1" applyBorder="1" applyAlignment="1">
      <alignment horizontal="center" vertical="center"/>
    </xf>
    <xf numFmtId="2" fontId="0" fillId="0" borderId="0" xfId="1" applyNumberFormat="1" applyFont="1" applyFill="1" applyBorder="1" applyAlignment="1">
      <alignment horizontal="center" vertical="center"/>
    </xf>
    <xf numFmtId="2" fontId="20" fillId="2" borderId="11" xfId="1" applyNumberFormat="1" applyFont="1" applyFill="1" applyBorder="1" applyAlignment="1" applyProtection="1">
      <alignment horizontal="center" vertical="center"/>
    </xf>
    <xf numFmtId="166" fontId="0" fillId="2" borderId="11" xfId="2" applyNumberFormat="1" applyFont="1" applyFill="1" applyBorder="1" applyAlignment="1" applyProtection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64" fontId="35" fillId="2" borderId="11" xfId="1" applyFont="1" applyFill="1" applyBorder="1" applyAlignment="1" applyProtection="1">
      <alignment horizontal="center" vertical="center"/>
    </xf>
    <xf numFmtId="166" fontId="35" fillId="2" borderId="11" xfId="2" applyNumberFormat="1" applyFont="1" applyFill="1" applyBorder="1" applyAlignment="1" applyProtection="1">
      <alignment horizontal="center" vertical="center"/>
    </xf>
    <xf numFmtId="0" fontId="38" fillId="2" borderId="0" xfId="0" applyFont="1" applyFill="1" applyAlignment="1">
      <alignment vertical="center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 xr:uid="{00000000-0005-0000-0000-00004A020000}"/>
    <cellStyle name="Pourcentage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3" defaultTableStyle="TableStyleMedium2" defaultPivotStyle="PivotStyleLight16">
    <tableStyle name="Résultats Observatoire" pivot="0" count="2" xr9:uid="{00000000-0011-0000-FFFF-FFFF00000000}">
      <tableStyleElement type="headerRow" dxfId="12"/>
      <tableStyleElement type="firstRowStripe" dxfId="11"/>
    </tableStyle>
    <tableStyle name="Style de tableau 1" pivot="0" count="2" xr9:uid="{00000000-0011-0000-FFFF-FFFF01000000}">
      <tableStyleElement type="firstRowStripe" dxfId="10"/>
      <tableStyleElement type="secondRowStripe" dxfId="9"/>
    </tableStyle>
    <tableStyle name="Style de tableau 2" pivot="0" count="2" xr9:uid="{00000000-0011-0000-FFFF-FFFF02000000}">
      <tableStyleElement type="firstRowStripe" dxfId="8"/>
      <tableStyleElement type="secondRowStripe" dxfId="7"/>
    </tableStyle>
  </tableStyles>
  <colors>
    <mruColors>
      <color rgb="FFCF1D28"/>
      <color rgb="FF00800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able3" displayName="Table3" ref="A3:Z28" totalsRowShown="0">
  <autoFilter ref="A3:Z28" xr:uid="{00000000-0009-0000-0100-000003000000}"/>
  <tableColumns count="26">
    <tableColumn id="1" xr3:uid="{00000000-0010-0000-0700-000001000000}" name="Société"/>
    <tableColumn id="2" xr3:uid="{00000000-0010-0000-0700-000002000000}" name="Nom du fonds"/>
    <tableColumn id="3" xr3:uid="{00000000-0010-0000-0700-000003000000}" name="Perf. annualisée depuis 01/08"/>
    <tableColumn id="4" xr3:uid="{00000000-0010-0000-0700-000004000000}" name="Perf._x000a_Totale_x000a_depuis 01/08"/>
    <tableColumn id="5" xr3:uid="{00000000-0010-0000-0700-000005000000}" name="Volatilité annualisée depuis 01/08"/>
    <tableColumn id="6" xr3:uid="{00000000-0010-0000-0700-000006000000}" name="Max Drawdown depuis 01/08"/>
    <tableColumn id="7" xr3:uid="{00000000-0010-0000-0700-000007000000}" name="Couple Rendement / Risque depuis 01/08" dataDxfId="6"/>
    <tableColumn id="8" xr3:uid="{00000000-0010-0000-0700-000008000000}" name="Performance annualisée 5 ans"/>
    <tableColumn id="9" xr3:uid="{00000000-0010-0000-0700-000009000000}" name="Volatilité annualisée_x000a_5 ans"/>
    <tableColumn id="10" xr3:uid="{00000000-0010-0000-0700-00000A000000}" name="Max Drawdown _x000a_5 ans"/>
    <tableColumn id="11" xr3:uid="{00000000-0010-0000-0700-00000B000000}" name="Couple Rendement Risque 5 ans" dataDxfId="5"/>
    <tableColumn id="12" xr3:uid="{00000000-0010-0000-0700-00000C000000}" name="Performance annualisée 3 ans"/>
    <tableColumn id="13" xr3:uid="{00000000-0010-0000-0700-00000D000000}" name="Volatilité annualisée_x000a_3 ans"/>
    <tableColumn id="14" xr3:uid="{00000000-0010-0000-0700-00000E000000}" name="Max Drawdown _x000a_3 ans"/>
    <tableColumn id="15" xr3:uid="{00000000-0010-0000-0700-00000F000000}" name="Couple Rendement Risque _x000a_3 ans" dataDxfId="4"/>
    <tableColumn id="16" xr3:uid="{00000000-0010-0000-0700-000010000000}" name="Performance annualisée 1 an"/>
    <tableColumn id="17" xr3:uid="{00000000-0010-0000-0700-000011000000}" name="Volatilité annualisée_x000a_ 1 an"/>
    <tableColumn id="18" xr3:uid="{00000000-0010-0000-0700-000012000000}" name="Max Drawdown _x000a_1 an"/>
    <tableColumn id="19" xr3:uid="{00000000-0010-0000-0700-000013000000}" name="Couple Rendement Risque 1 an" dataDxfId="3"/>
    <tableColumn id="20" xr3:uid="{00000000-0010-0000-0700-000014000000}" name="Date de recommandation du fonds"/>
    <tableColumn id="21" xr3:uid="{00000000-0010-0000-0700-000015000000}" name="Compteur fonds liquidés SGP"/>
    <tableColumn id="24" xr3:uid="{EB832D4F-3FA6-4327-A3B8-456513956D08}" name="Article SFDR" dataDxfId="2" dataCellStyle="Milliers"/>
    <tableColumn id="26" xr3:uid="{2B77FAE7-492A-40EC-B6E1-C84537531B5A}" name="Label Greenfin" dataDxfId="1" dataCellStyle="Milliers"/>
    <tableColumn id="25" xr3:uid="{692D1084-F0FA-4334-A405-E776703631F5}" name="Label CIES" dataDxfId="0" dataCellStyle="Milliers"/>
    <tableColumn id="22" xr3:uid="{00000000-0010-0000-0700-000016000000}" name="Label ISR"/>
    <tableColumn id="23" xr3:uid="{00000000-0010-0000-0700-000017000000}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5">
    <tabColor rgb="FF008000"/>
  </sheetPr>
  <dimension ref="A1:Z59"/>
  <sheetViews>
    <sheetView showGridLines="0" tabSelected="1" zoomScale="85" zoomScaleNormal="85" workbookViewId="0">
      <pane xSplit="1" topLeftCell="B1" activePane="topRight" state="frozen"/>
      <selection pane="topRight"/>
    </sheetView>
  </sheetViews>
  <sheetFormatPr baseColWidth="10" defaultColWidth="10.59765625" defaultRowHeight="15.6" outlineLevelCol="1" x14ac:dyDescent="0.6"/>
  <cols>
    <col min="1" max="1" width="15.8984375" style="15" customWidth="1"/>
    <col min="2" max="2" width="20.8984375" style="15" customWidth="1"/>
    <col min="3" max="4" width="12.8984375" style="15" customWidth="1"/>
    <col min="5" max="6" width="12.8984375" style="20" customWidth="1" outlineLevel="1"/>
    <col min="7" max="7" width="12.8984375" style="15" customWidth="1" outlineLevel="1"/>
    <col min="8" max="8" width="12.8984375" style="15" customWidth="1"/>
    <col min="9" max="11" width="12.8984375" style="15" customWidth="1" outlineLevel="1"/>
    <col min="12" max="12" width="12.8984375" style="15" customWidth="1"/>
    <col min="13" max="15" width="12.8984375" style="15" customWidth="1" outlineLevel="1"/>
    <col min="16" max="16" width="12.8984375" style="15" customWidth="1"/>
    <col min="17" max="19" width="12.8984375" style="15" customWidth="1" outlineLevel="1"/>
    <col min="20" max="24" width="12.8984375" style="15" customWidth="1"/>
    <col min="25" max="26" width="10.8984375" style="15" customWidth="1"/>
    <col min="27" max="16384" width="10.59765625" style="15"/>
  </cols>
  <sheetData>
    <row r="1" spans="1:26" s="42" customFormat="1" ht="20.399999999999999" x14ac:dyDescent="0.6">
      <c r="A1" s="94" t="s">
        <v>124</v>
      </c>
      <c r="B1" s="64"/>
      <c r="C1" s="64"/>
      <c r="D1" s="64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s="1" customFormat="1" ht="20.399999999999999" x14ac:dyDescent="0.75">
      <c r="A2" s="93" t="s">
        <v>123</v>
      </c>
      <c r="B2" s="95" t="s">
        <v>125</v>
      </c>
      <c r="C2" s="96">
        <v>44561</v>
      </c>
      <c r="E2" s="17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s="1" customFormat="1" ht="80.099999999999994" customHeight="1" x14ac:dyDescent="0.6">
      <c r="A3" s="86" t="s">
        <v>0</v>
      </c>
      <c r="B3" s="86" t="s">
        <v>1</v>
      </c>
      <c r="C3" s="86" t="s">
        <v>75</v>
      </c>
      <c r="D3" s="86" t="s">
        <v>76</v>
      </c>
      <c r="E3" s="86" t="s">
        <v>77</v>
      </c>
      <c r="F3" s="86" t="s">
        <v>78</v>
      </c>
      <c r="G3" s="86" t="s">
        <v>103</v>
      </c>
      <c r="H3" s="86" t="s">
        <v>90</v>
      </c>
      <c r="I3" s="86" t="s">
        <v>91</v>
      </c>
      <c r="J3" s="86" t="s">
        <v>92</v>
      </c>
      <c r="K3" s="86" t="s">
        <v>100</v>
      </c>
      <c r="L3" s="86" t="s">
        <v>93</v>
      </c>
      <c r="M3" s="86" t="s">
        <v>94</v>
      </c>
      <c r="N3" s="86" t="s">
        <v>95</v>
      </c>
      <c r="O3" s="86" t="s">
        <v>101</v>
      </c>
      <c r="P3" s="86" t="s">
        <v>118</v>
      </c>
      <c r="Q3" s="86" t="s">
        <v>96</v>
      </c>
      <c r="R3" s="86" t="s">
        <v>97</v>
      </c>
      <c r="S3" s="86" t="s">
        <v>102</v>
      </c>
      <c r="T3" s="86" t="s">
        <v>81</v>
      </c>
      <c r="U3" s="86" t="s">
        <v>98</v>
      </c>
      <c r="V3" s="86" t="s">
        <v>127</v>
      </c>
      <c r="W3" s="86" t="s">
        <v>133</v>
      </c>
      <c r="X3" s="86" t="s">
        <v>134</v>
      </c>
      <c r="Y3" s="86" t="s">
        <v>135</v>
      </c>
      <c r="Z3" s="86" t="s">
        <v>99</v>
      </c>
    </row>
    <row r="4" spans="1:26" s="42" customFormat="1" ht="21.75" customHeight="1" x14ac:dyDescent="0.6">
      <c r="A4" s="87" t="s">
        <v>107</v>
      </c>
      <c r="B4" s="88" t="s">
        <v>108</v>
      </c>
      <c r="C4" s="89">
        <v>4.8133986481257551E-2</v>
      </c>
      <c r="D4" s="89">
        <v>0.9313598475827578</v>
      </c>
      <c r="E4" s="89">
        <v>0.19239474608614246</v>
      </c>
      <c r="F4" s="89">
        <v>0.59395094070016674</v>
      </c>
      <c r="G4" s="101">
        <v>0.25018347673437052</v>
      </c>
      <c r="H4" s="92">
        <v>0.1207210792957254</v>
      </c>
      <c r="I4" s="92">
        <v>0.16021994996379244</v>
      </c>
      <c r="J4" s="92">
        <v>0.32482612533614791</v>
      </c>
      <c r="K4" s="99">
        <v>0.75347095866030878</v>
      </c>
      <c r="L4" s="92">
        <v>0.20031242219325485</v>
      </c>
      <c r="M4" s="92">
        <v>0.18519669839413069</v>
      </c>
      <c r="N4" s="92">
        <v>0.32482612533614791</v>
      </c>
      <c r="O4" s="99">
        <v>1.0816198341017682</v>
      </c>
      <c r="P4" s="92">
        <v>0.17224057019652728</v>
      </c>
      <c r="Q4" s="92">
        <v>0.13520993680187751</v>
      </c>
      <c r="R4" s="92">
        <v>7.8533999212753419E-2</v>
      </c>
      <c r="S4" s="99">
        <v>1.273875088403529</v>
      </c>
      <c r="T4" s="91">
        <v>41640</v>
      </c>
      <c r="U4" s="90">
        <v>0</v>
      </c>
      <c r="V4" s="104">
        <v>8</v>
      </c>
      <c r="W4" s="90" t="s">
        <v>128</v>
      </c>
      <c r="X4" s="90" t="s">
        <v>128</v>
      </c>
      <c r="Y4" s="90" t="s">
        <v>128</v>
      </c>
      <c r="Z4" s="90" t="s">
        <v>16</v>
      </c>
    </row>
    <row r="5" spans="1:26" s="42" customFormat="1" ht="21.75" customHeight="1" x14ac:dyDescent="0.6">
      <c r="A5" s="87" t="s">
        <v>30</v>
      </c>
      <c r="B5" s="88" t="s">
        <v>32</v>
      </c>
      <c r="C5" s="89">
        <v>0.11801770690732671</v>
      </c>
      <c r="D5" s="89">
        <v>3.768127595938533</v>
      </c>
      <c r="E5" s="89">
        <v>0.18837509021970431</v>
      </c>
      <c r="F5" s="89">
        <v>0.46899665227335613</v>
      </c>
      <c r="G5" s="101">
        <v>0.62650378438933263</v>
      </c>
      <c r="H5" s="92">
        <v>0.1579857771238613</v>
      </c>
      <c r="I5" s="92">
        <v>0.17358158587587288</v>
      </c>
      <c r="J5" s="92">
        <v>0.34004323758991883</v>
      </c>
      <c r="K5" s="99">
        <v>0.91015286170294563</v>
      </c>
      <c r="L5" s="92">
        <v>0.27821532011128047</v>
      </c>
      <c r="M5" s="92">
        <v>0.20087989581439275</v>
      </c>
      <c r="N5" s="92">
        <v>0.34004323758991883</v>
      </c>
      <c r="O5" s="99">
        <v>1.3849833950946662</v>
      </c>
      <c r="P5" s="92">
        <v>0.3320677456753367</v>
      </c>
      <c r="Q5" s="92">
        <v>0.1612102594386644</v>
      </c>
      <c r="R5" s="92">
        <v>0.10715317071409874</v>
      </c>
      <c r="S5" s="99">
        <v>2.0598425114604964</v>
      </c>
      <c r="T5" s="91">
        <v>41640</v>
      </c>
      <c r="U5" s="90">
        <v>0</v>
      </c>
      <c r="V5" s="104">
        <v>8</v>
      </c>
      <c r="W5" s="90" t="s">
        <v>128</v>
      </c>
      <c r="X5" s="90" t="s">
        <v>128</v>
      </c>
      <c r="Y5" s="90" t="s">
        <v>128</v>
      </c>
      <c r="Z5" s="90" t="s">
        <v>16</v>
      </c>
    </row>
    <row r="6" spans="1:26" s="42" customFormat="1" ht="21.75" customHeight="1" x14ac:dyDescent="0.6">
      <c r="A6" s="87" t="s">
        <v>24</v>
      </c>
      <c r="B6" s="88" t="s">
        <v>26</v>
      </c>
      <c r="C6" s="89">
        <v>5.8468246459601136E-2</v>
      </c>
      <c r="D6" s="89">
        <v>1.2157637706168583</v>
      </c>
      <c r="E6" s="89">
        <v>0.18970736807280353</v>
      </c>
      <c r="F6" s="89">
        <v>0.47218957353294738</v>
      </c>
      <c r="G6" s="101">
        <v>0.30820229627118606</v>
      </c>
      <c r="H6" s="92">
        <v>9.5516426906478546E-2</v>
      </c>
      <c r="I6" s="92">
        <v>0.16114894336624869</v>
      </c>
      <c r="J6" s="92">
        <v>0.34958582363426655</v>
      </c>
      <c r="K6" s="99">
        <v>0.59272139743042007</v>
      </c>
      <c r="L6" s="92">
        <v>0.18332960622867267</v>
      </c>
      <c r="M6" s="92">
        <v>0.18424385467186327</v>
      </c>
      <c r="N6" s="92">
        <v>0.34958582363426655</v>
      </c>
      <c r="O6" s="99">
        <v>0.99503783480421171</v>
      </c>
      <c r="P6" s="92">
        <v>0.26671063238862236</v>
      </c>
      <c r="Q6" s="92">
        <v>0.124343450725619</v>
      </c>
      <c r="R6" s="92">
        <v>6.0465116279069801E-2</v>
      </c>
      <c r="S6" s="99">
        <v>2.1449511882789567</v>
      </c>
      <c r="T6" s="91">
        <v>41640</v>
      </c>
      <c r="U6" s="90">
        <v>0</v>
      </c>
      <c r="V6" s="104">
        <v>9</v>
      </c>
      <c r="W6" s="90" t="s">
        <v>128</v>
      </c>
      <c r="X6" s="90" t="s">
        <v>128</v>
      </c>
      <c r="Y6" s="90" t="s">
        <v>129</v>
      </c>
      <c r="Z6" s="90" t="s">
        <v>16</v>
      </c>
    </row>
    <row r="7" spans="1:26" s="42" customFormat="1" ht="21.75" customHeight="1" x14ac:dyDescent="0.6">
      <c r="A7" s="87" t="s">
        <v>119</v>
      </c>
      <c r="B7" s="88" t="s">
        <v>121</v>
      </c>
      <c r="C7" s="89">
        <v>0.11434603997908721</v>
      </c>
      <c r="D7" s="89">
        <v>3.5535006605019808</v>
      </c>
      <c r="E7" s="89">
        <v>0.19627202601712332</v>
      </c>
      <c r="F7" s="89">
        <v>0.50164499431208476</v>
      </c>
      <c r="G7" s="101">
        <v>0.582589594143749</v>
      </c>
      <c r="H7" s="89">
        <v>0.18187066281572628</v>
      </c>
      <c r="I7" s="97">
        <v>0.17034080674129989</v>
      </c>
      <c r="J7" s="97">
        <v>0.35017271157167529</v>
      </c>
      <c r="K7" s="100">
        <v>1.0676869876044266</v>
      </c>
      <c r="L7" s="97">
        <v>0.30184899992429282</v>
      </c>
      <c r="M7" s="97">
        <v>0.19554763934971009</v>
      </c>
      <c r="N7" s="97">
        <v>0.35017271157167529</v>
      </c>
      <c r="O7" s="100">
        <v>1.5436085085357505</v>
      </c>
      <c r="P7" s="92">
        <v>0.27122649216512906</v>
      </c>
      <c r="Q7" s="92">
        <v>0.15944648430890762</v>
      </c>
      <c r="R7" s="92">
        <v>9.1040046096225874E-2</v>
      </c>
      <c r="S7" s="99">
        <v>1.7010503137821569</v>
      </c>
      <c r="T7" s="91">
        <v>43830</v>
      </c>
      <c r="U7" s="90">
        <v>0</v>
      </c>
      <c r="V7" s="104">
        <v>6</v>
      </c>
      <c r="W7" s="90" t="s">
        <v>128</v>
      </c>
      <c r="X7" s="90" t="s">
        <v>128</v>
      </c>
      <c r="Y7" s="90" t="s">
        <v>128</v>
      </c>
      <c r="Z7" s="90" t="s">
        <v>16</v>
      </c>
    </row>
    <row r="8" spans="1:26" s="98" customFormat="1" ht="21.75" customHeight="1" x14ac:dyDescent="0.6">
      <c r="A8" s="87" t="s">
        <v>120</v>
      </c>
      <c r="B8" s="88" t="s">
        <v>113</v>
      </c>
      <c r="C8" s="89">
        <v>8.5853681335678944E-2</v>
      </c>
      <c r="D8" s="89">
        <v>2.1684530862012843</v>
      </c>
      <c r="E8" s="89">
        <v>0.16796251992086283</v>
      </c>
      <c r="F8" s="89">
        <v>0.42971491945622187</v>
      </c>
      <c r="G8" s="101">
        <v>0.51114785236688365</v>
      </c>
      <c r="H8" s="89">
        <v>0.1243718621045744</v>
      </c>
      <c r="I8" s="97">
        <v>0.14067884675128325</v>
      </c>
      <c r="J8" s="97">
        <v>0.26811968565693128</v>
      </c>
      <c r="K8" s="100">
        <v>0.88408360586336621</v>
      </c>
      <c r="L8" s="97">
        <v>0.17068791360678048</v>
      </c>
      <c r="M8" s="97">
        <v>0.15712497042320456</v>
      </c>
      <c r="N8" s="97">
        <v>0.26811968565693128</v>
      </c>
      <c r="O8" s="100">
        <v>1.0863194637176072</v>
      </c>
      <c r="P8" s="92">
        <v>0.26424812720949209</v>
      </c>
      <c r="Q8" s="92">
        <v>0.11866975730495083</v>
      </c>
      <c r="R8" s="92">
        <v>8.0083581489204664E-2</v>
      </c>
      <c r="S8" s="99">
        <v>2.2267520656542863</v>
      </c>
      <c r="T8" s="91">
        <v>44012</v>
      </c>
      <c r="U8" s="90">
        <v>0</v>
      </c>
      <c r="V8" s="104">
        <v>8</v>
      </c>
      <c r="W8" s="90" t="s">
        <v>128</v>
      </c>
      <c r="X8" s="90" t="s">
        <v>128</v>
      </c>
      <c r="Y8" s="90" t="s">
        <v>129</v>
      </c>
      <c r="Z8" s="90" t="s">
        <v>16</v>
      </c>
    </row>
    <row r="9" spans="1:26" s="42" customFormat="1" ht="21.75" customHeight="1" x14ac:dyDescent="0.6">
      <c r="A9" s="87" t="s">
        <v>22</v>
      </c>
      <c r="B9" s="88" t="s">
        <v>109</v>
      </c>
      <c r="C9" s="89">
        <v>5.6658817238140147E-2</v>
      </c>
      <c r="D9" s="89">
        <v>1.163314711359404</v>
      </c>
      <c r="E9" s="89">
        <v>0.1896708154680575</v>
      </c>
      <c r="F9" s="89">
        <v>0.49733085040347608</v>
      </c>
      <c r="G9" s="101">
        <v>0.29872185184800909</v>
      </c>
      <c r="H9" s="92">
        <v>8.9155864098708015E-2</v>
      </c>
      <c r="I9" s="92">
        <v>0.15789475747393317</v>
      </c>
      <c r="J9" s="92">
        <v>0.32361872185962098</v>
      </c>
      <c r="K9" s="99">
        <v>0.56465373217617276</v>
      </c>
      <c r="L9" s="92">
        <v>0.16092426881148536</v>
      </c>
      <c r="M9" s="92">
        <v>0.18214047729898158</v>
      </c>
      <c r="N9" s="92">
        <v>0.32361872185962098</v>
      </c>
      <c r="O9" s="99">
        <v>0.88351733342243277</v>
      </c>
      <c r="P9" s="92">
        <v>0.22706053037608509</v>
      </c>
      <c r="Q9" s="92">
        <v>0.13119082001898361</v>
      </c>
      <c r="R9" s="92">
        <v>6.1558037607804282E-2</v>
      </c>
      <c r="S9" s="99">
        <v>1.7307653869625095</v>
      </c>
      <c r="T9" s="91">
        <v>41640</v>
      </c>
      <c r="U9" s="90">
        <v>0</v>
      </c>
      <c r="V9" s="104">
        <v>8</v>
      </c>
      <c r="W9" s="90" t="s">
        <v>128</v>
      </c>
      <c r="X9" s="90" t="s">
        <v>128</v>
      </c>
      <c r="Y9" s="90" t="s">
        <v>128</v>
      </c>
      <c r="Z9" s="90" t="s">
        <v>16</v>
      </c>
    </row>
    <row r="10" spans="1:26" s="98" customFormat="1" ht="21.75" customHeight="1" x14ac:dyDescent="0.6">
      <c r="A10" s="87" t="s">
        <v>33</v>
      </c>
      <c r="B10" s="88" t="s">
        <v>85</v>
      </c>
      <c r="C10" s="89">
        <v>5.2917000929767921E-2</v>
      </c>
      <c r="D10" s="89">
        <v>1.0584891822515585</v>
      </c>
      <c r="E10" s="89">
        <v>0.15239694130328768</v>
      </c>
      <c r="F10" s="89">
        <v>0.45844028847329177</v>
      </c>
      <c r="G10" s="101">
        <v>0.34723138454896491</v>
      </c>
      <c r="H10" s="89">
        <v>0.13391287179747557</v>
      </c>
      <c r="I10" s="97">
        <v>0.15544437298390307</v>
      </c>
      <c r="J10" s="97">
        <v>0.30381403225185699</v>
      </c>
      <c r="K10" s="100">
        <v>0.86148420317114227</v>
      </c>
      <c r="L10" s="92">
        <v>0.23371579854470093</v>
      </c>
      <c r="M10" s="92">
        <v>0.17901755890048729</v>
      </c>
      <c r="N10" s="92">
        <v>0.30381403225185699</v>
      </c>
      <c r="O10" s="99">
        <v>1.305546785355393</v>
      </c>
      <c r="P10" s="92">
        <v>0.21749085692608383</v>
      </c>
      <c r="Q10" s="92">
        <v>0.14356089937368399</v>
      </c>
      <c r="R10" s="92">
        <v>6.5473315624245354E-2</v>
      </c>
      <c r="S10" s="99">
        <v>1.5149727946462828</v>
      </c>
      <c r="T10" s="91">
        <v>43281</v>
      </c>
      <c r="U10" s="90">
        <v>0</v>
      </c>
      <c r="V10" s="104">
        <v>9</v>
      </c>
      <c r="W10" s="90" t="s">
        <v>128</v>
      </c>
      <c r="X10" s="90" t="s">
        <v>128</v>
      </c>
      <c r="Y10" s="90" t="s">
        <v>129</v>
      </c>
      <c r="Z10" s="90" t="s">
        <v>16</v>
      </c>
    </row>
    <row r="11" spans="1:26" s="42" customFormat="1" ht="21.75" customHeight="1" x14ac:dyDescent="0.6">
      <c r="A11" s="87" t="s">
        <v>46</v>
      </c>
      <c r="B11" s="88" t="s">
        <v>55</v>
      </c>
      <c r="C11" s="89">
        <v>5.0551754217607936E-2</v>
      </c>
      <c r="D11" s="89">
        <v>0.99468191852297805</v>
      </c>
      <c r="E11" s="89">
        <v>0.18086554230839649</v>
      </c>
      <c r="F11" s="89">
        <v>0.43792039650027814</v>
      </c>
      <c r="G11" s="101">
        <v>0.27949908850748029</v>
      </c>
      <c r="H11" s="92">
        <v>2.7840766879204226E-2</v>
      </c>
      <c r="I11" s="92">
        <v>0.17087624129195747</v>
      </c>
      <c r="J11" s="92">
        <v>0.43792039650027814</v>
      </c>
      <c r="K11" s="99">
        <v>0.1629294199632807</v>
      </c>
      <c r="L11" s="92">
        <v>8.0611052228468205E-2</v>
      </c>
      <c r="M11" s="92">
        <v>0.20317277443001741</v>
      </c>
      <c r="N11" s="92">
        <v>0.40930108955620514</v>
      </c>
      <c r="O11" s="99">
        <v>0.39676109387497965</v>
      </c>
      <c r="P11" s="92">
        <v>0.19558787509104292</v>
      </c>
      <c r="Q11" s="92">
        <v>0.14151304138686824</v>
      </c>
      <c r="R11" s="92">
        <v>7.395802248085151E-2</v>
      </c>
      <c r="S11" s="99">
        <v>1.3821190836846262</v>
      </c>
      <c r="T11" s="91">
        <v>42005</v>
      </c>
      <c r="U11" s="90">
        <v>0</v>
      </c>
      <c r="V11" s="104">
        <v>6</v>
      </c>
      <c r="W11" s="90" t="s">
        <v>128</v>
      </c>
      <c r="X11" s="90" t="s">
        <v>128</v>
      </c>
      <c r="Y11" s="90" t="s">
        <v>128</v>
      </c>
      <c r="Z11" s="90" t="s">
        <v>16</v>
      </c>
    </row>
    <row r="12" spans="1:26" s="98" customFormat="1" ht="21.75" customHeight="1" x14ac:dyDescent="0.6">
      <c r="A12" s="87" t="s">
        <v>40</v>
      </c>
      <c r="B12" s="88" t="s">
        <v>44</v>
      </c>
      <c r="C12" s="89">
        <v>4.9790726357695103E-2</v>
      </c>
      <c r="D12" s="89">
        <v>0.9745454545454546</v>
      </c>
      <c r="E12" s="89">
        <v>0.19558034392788134</v>
      </c>
      <c r="F12" s="89">
        <v>0.56279720279720269</v>
      </c>
      <c r="G12" s="101">
        <v>0.25457939871531787</v>
      </c>
      <c r="H12" s="92">
        <v>8.9295040568825534E-2</v>
      </c>
      <c r="I12" s="92">
        <v>0.16808313313892365</v>
      </c>
      <c r="J12" s="92">
        <v>0.37783132530120489</v>
      </c>
      <c r="K12" s="99">
        <v>0.53125521223489824</v>
      </c>
      <c r="L12" s="92">
        <v>0.16447489964822393</v>
      </c>
      <c r="M12" s="92">
        <v>0.19761301054517025</v>
      </c>
      <c r="N12" s="92">
        <v>0.37783132530120489</v>
      </c>
      <c r="O12" s="99">
        <v>0.83230805094499771</v>
      </c>
      <c r="P12" s="92">
        <v>0.16478089758977199</v>
      </c>
      <c r="Q12" s="92">
        <v>0.13309905785395179</v>
      </c>
      <c r="R12" s="92">
        <v>7.5336816057189851E-2</v>
      </c>
      <c r="S12" s="99">
        <v>1.2380320360387851</v>
      </c>
      <c r="T12" s="91">
        <v>41820</v>
      </c>
      <c r="U12" s="90">
        <v>0</v>
      </c>
      <c r="V12" s="104">
        <v>8</v>
      </c>
      <c r="W12" s="90" t="s">
        <v>128</v>
      </c>
      <c r="X12" s="90" t="s">
        <v>128</v>
      </c>
      <c r="Y12" s="90" t="s">
        <v>128</v>
      </c>
      <c r="Z12" s="90" t="s">
        <v>16</v>
      </c>
    </row>
    <row r="13" spans="1:26" s="98" customFormat="1" ht="21.75" customHeight="1" x14ac:dyDescent="0.6">
      <c r="A13" s="87" t="s">
        <v>19</v>
      </c>
      <c r="B13" s="88" t="s">
        <v>122</v>
      </c>
      <c r="C13" s="89">
        <v>4.552777168809774E-2</v>
      </c>
      <c r="D13" s="89">
        <v>0.86519607843137258</v>
      </c>
      <c r="E13" s="89">
        <v>0.1573293105964082</v>
      </c>
      <c r="F13" s="89">
        <v>0.42372881355932213</v>
      </c>
      <c r="G13" s="101">
        <v>0.28937882912923113</v>
      </c>
      <c r="H13" s="92">
        <v>-3.5111632961083439E-3</v>
      </c>
      <c r="I13" s="92">
        <v>0.15851004655395853</v>
      </c>
      <c r="J13" s="92">
        <v>0.42372881355932213</v>
      </c>
      <c r="K13" s="99">
        <v>-2.2151045769285709E-2</v>
      </c>
      <c r="L13" s="92">
        <v>2.7258752089335703E-2</v>
      </c>
      <c r="M13" s="92">
        <v>0.18381707725656801</v>
      </c>
      <c r="N13" s="92">
        <v>0.39886125262211569</v>
      </c>
      <c r="O13" s="99">
        <v>0.14829281640295319</v>
      </c>
      <c r="P13" s="92">
        <v>0.12624776957145833</v>
      </c>
      <c r="Q13" s="92">
        <v>0.10270998649927594</v>
      </c>
      <c r="R13" s="92">
        <v>9.0851735015772844E-2</v>
      </c>
      <c r="S13" s="99">
        <v>1.2291674244582664</v>
      </c>
      <c r="T13" s="91">
        <v>41640</v>
      </c>
      <c r="U13" s="90">
        <v>0</v>
      </c>
      <c r="V13" s="104">
        <v>6</v>
      </c>
      <c r="W13" s="90" t="s">
        <v>128</v>
      </c>
      <c r="X13" s="90" t="s">
        <v>128</v>
      </c>
      <c r="Y13" s="90" t="s">
        <v>128</v>
      </c>
      <c r="Z13" s="90" t="s">
        <v>16</v>
      </c>
    </row>
    <row r="14" spans="1:26" s="98" customFormat="1" ht="21.75" customHeight="1" x14ac:dyDescent="0.6">
      <c r="A14" s="87" t="s">
        <v>27</v>
      </c>
      <c r="B14" s="88" t="s">
        <v>130</v>
      </c>
      <c r="C14" s="89">
        <v>3.0104073183781832E-2</v>
      </c>
      <c r="D14" s="89">
        <v>0.51479232293053601</v>
      </c>
      <c r="E14" s="89">
        <v>0.21689133171792116</v>
      </c>
      <c r="F14" s="89">
        <v>0.55808138213230274</v>
      </c>
      <c r="G14" s="101">
        <v>0.1387979544656667</v>
      </c>
      <c r="H14" s="92">
        <v>6.4985979560561624E-2</v>
      </c>
      <c r="I14" s="92">
        <v>0.17148098927638145</v>
      </c>
      <c r="J14" s="92">
        <v>0.374682461832541</v>
      </c>
      <c r="K14" s="99">
        <v>0.37896900312268217</v>
      </c>
      <c r="L14" s="92">
        <v>0.13702543544713297</v>
      </c>
      <c r="M14" s="92">
        <v>0.19798565997677958</v>
      </c>
      <c r="N14" s="92">
        <v>0.374682461832541</v>
      </c>
      <c r="O14" s="99">
        <v>0.69209777851185672</v>
      </c>
      <c r="P14" s="92">
        <v>0.28220247373607599</v>
      </c>
      <c r="Q14" s="92">
        <v>0.12254864589525429</v>
      </c>
      <c r="R14" s="92">
        <v>6.4754098360655821E-2</v>
      </c>
      <c r="S14" s="99">
        <v>2.3027792079994276</v>
      </c>
      <c r="T14" s="91">
        <v>41640</v>
      </c>
      <c r="U14" s="90">
        <v>0</v>
      </c>
      <c r="V14" s="104">
        <v>8</v>
      </c>
      <c r="W14" s="90" t="s">
        <v>128</v>
      </c>
      <c r="X14" s="90" t="s">
        <v>128</v>
      </c>
      <c r="Y14" s="90" t="s">
        <v>129</v>
      </c>
      <c r="Z14" s="90" t="s">
        <v>16</v>
      </c>
    </row>
    <row r="15" spans="1:26" s="42" customFormat="1" ht="21.75" customHeight="1" x14ac:dyDescent="0.6">
      <c r="A15" s="87" t="s">
        <v>80</v>
      </c>
      <c r="B15" s="88" t="s">
        <v>114</v>
      </c>
      <c r="C15" s="89">
        <v>4.4963059706921715E-2</v>
      </c>
      <c r="D15" s="89">
        <v>0.85114006502343909</v>
      </c>
      <c r="E15" s="89">
        <v>0.20700934026872475</v>
      </c>
      <c r="F15" s="89">
        <v>0.48657280848329038</v>
      </c>
      <c r="G15" s="101">
        <v>0.21720304817431851</v>
      </c>
      <c r="H15" s="89">
        <v>9.9770936888964545E-2</v>
      </c>
      <c r="I15" s="97">
        <v>0.16833571537338723</v>
      </c>
      <c r="J15" s="97">
        <v>0.35631185969786427</v>
      </c>
      <c r="K15" s="100">
        <v>0.59269024798250081</v>
      </c>
      <c r="L15" s="92">
        <v>0.18106355427850818</v>
      </c>
      <c r="M15" s="92">
        <v>0.19339127192588398</v>
      </c>
      <c r="N15" s="92">
        <v>0.35631185969786427</v>
      </c>
      <c r="O15" s="99">
        <v>0.93625504644232171</v>
      </c>
      <c r="P15" s="92">
        <v>0.22405083725439767</v>
      </c>
      <c r="Q15" s="92">
        <v>0.13805902601157841</v>
      </c>
      <c r="R15" s="92">
        <v>7.2126075606690584E-2</v>
      </c>
      <c r="S15" s="99">
        <v>1.6228626532220176</v>
      </c>
      <c r="T15" s="91">
        <v>43465</v>
      </c>
      <c r="U15" s="90">
        <v>0</v>
      </c>
      <c r="V15" s="104">
        <v>8</v>
      </c>
      <c r="W15" s="90" t="s">
        <v>128</v>
      </c>
      <c r="X15" s="90" t="s">
        <v>128</v>
      </c>
      <c r="Y15" s="90" t="s">
        <v>129</v>
      </c>
      <c r="Z15" s="90" t="s">
        <v>16</v>
      </c>
    </row>
    <row r="16" spans="1:26" s="42" customFormat="1" ht="21.75" customHeight="1" x14ac:dyDescent="0.6">
      <c r="A16" s="87" t="s">
        <v>34</v>
      </c>
      <c r="B16" s="88" t="s">
        <v>131</v>
      </c>
      <c r="C16" s="89">
        <v>3.4397386590549806E-2</v>
      </c>
      <c r="D16" s="89">
        <v>0.60562422043315545</v>
      </c>
      <c r="E16" s="89">
        <v>0.22157505569089422</v>
      </c>
      <c r="F16" s="89">
        <v>0.57324714914756691</v>
      </c>
      <c r="G16" s="101">
        <v>0.15524033823796254</v>
      </c>
      <c r="H16" s="92">
        <v>5.7846928978680046E-2</v>
      </c>
      <c r="I16" s="92">
        <v>0.18178456667118917</v>
      </c>
      <c r="J16" s="92">
        <v>0.42051042365770175</v>
      </c>
      <c r="K16" s="99">
        <v>0.31821694238385606</v>
      </c>
      <c r="L16" s="92">
        <v>0.12328861723575724</v>
      </c>
      <c r="M16" s="92">
        <v>0.20998122526291912</v>
      </c>
      <c r="N16" s="92">
        <v>0.40636140930908804</v>
      </c>
      <c r="O16" s="99">
        <v>0.58714114598286871</v>
      </c>
      <c r="P16" s="92">
        <v>0.23567325091416902</v>
      </c>
      <c r="Q16" s="92">
        <v>0.14124740484080681</v>
      </c>
      <c r="R16" s="92">
        <v>7.4780760031889382E-2</v>
      </c>
      <c r="S16" s="99">
        <v>1.6685138475980148</v>
      </c>
      <c r="T16" s="91">
        <v>41640</v>
      </c>
      <c r="U16" s="90">
        <v>0</v>
      </c>
      <c r="V16" s="104">
        <v>8</v>
      </c>
      <c r="W16" s="90" t="s">
        <v>128</v>
      </c>
      <c r="X16" s="90" t="s">
        <v>128</v>
      </c>
      <c r="Y16" s="90" t="s">
        <v>128</v>
      </c>
      <c r="Z16" s="90" t="s">
        <v>16</v>
      </c>
    </row>
    <row r="17" spans="1:26" s="42" customFormat="1" ht="21.75" customHeight="1" x14ac:dyDescent="0.6">
      <c r="A17" s="87" t="s">
        <v>84</v>
      </c>
      <c r="B17" s="88" t="s">
        <v>115</v>
      </c>
      <c r="C17" s="89">
        <v>2.3800197729275441E-2</v>
      </c>
      <c r="D17" s="89">
        <v>0.39003876252468372</v>
      </c>
      <c r="E17" s="89">
        <v>0.19835177167187887</v>
      </c>
      <c r="F17" s="89">
        <v>0.49374680026329265</v>
      </c>
      <c r="G17" s="101">
        <v>0.1199898419291492</v>
      </c>
      <c r="H17" s="89">
        <v>5.3068735856474536E-2</v>
      </c>
      <c r="I17" s="97">
        <v>0.17335797138674006</v>
      </c>
      <c r="J17" s="97">
        <v>0.36590752848596553</v>
      </c>
      <c r="K17" s="100">
        <v>0.30612227076702919</v>
      </c>
      <c r="L17" s="92">
        <v>0.11962901514079372</v>
      </c>
      <c r="M17" s="92">
        <v>0.20366902154910335</v>
      </c>
      <c r="N17" s="92">
        <v>0.36590752848596553</v>
      </c>
      <c r="O17" s="99">
        <v>0.58736971499591506</v>
      </c>
      <c r="P17" s="92">
        <v>0.19788565256795065</v>
      </c>
      <c r="Q17" s="92">
        <v>0.14125386530544273</v>
      </c>
      <c r="R17" s="92">
        <v>7.17431617987946E-2</v>
      </c>
      <c r="S17" s="99">
        <v>1.4009220359389756</v>
      </c>
      <c r="T17" s="91">
        <v>43465</v>
      </c>
      <c r="U17" s="90">
        <v>0</v>
      </c>
      <c r="V17" s="104">
        <v>8</v>
      </c>
      <c r="W17" s="90" t="s">
        <v>128</v>
      </c>
      <c r="X17" s="90" t="s">
        <v>129</v>
      </c>
      <c r="Y17" s="90" t="s">
        <v>129</v>
      </c>
      <c r="Z17" s="90" t="s">
        <v>4</v>
      </c>
    </row>
    <row r="18" spans="1:26" s="42" customFormat="1" ht="21.75" customHeight="1" x14ac:dyDescent="0.6">
      <c r="A18" s="87" t="s">
        <v>82</v>
      </c>
      <c r="B18" s="88" t="s">
        <v>86</v>
      </c>
      <c r="C18" s="89">
        <v>9.7969330908881158E-2</v>
      </c>
      <c r="D18" s="89">
        <v>2.7009949760710903</v>
      </c>
      <c r="E18" s="89">
        <v>0.17631402754990042</v>
      </c>
      <c r="F18" s="89">
        <v>0.4700505564500897</v>
      </c>
      <c r="G18" s="101">
        <v>0.55565250405929201</v>
      </c>
      <c r="H18" s="89">
        <v>0.15198408814964881</v>
      </c>
      <c r="I18" s="97">
        <v>0.15952368412726872</v>
      </c>
      <c r="J18" s="97">
        <v>0.31344001539300292</v>
      </c>
      <c r="K18" s="100">
        <v>0.95273682388375136</v>
      </c>
      <c r="L18" s="92">
        <v>0.24708924277860267</v>
      </c>
      <c r="M18" s="92">
        <v>0.18289818590389859</v>
      </c>
      <c r="N18" s="92">
        <v>0.31344001539300292</v>
      </c>
      <c r="O18" s="99">
        <v>1.3509660664892129</v>
      </c>
      <c r="P18" s="92">
        <v>0.26242697449648644</v>
      </c>
      <c r="Q18" s="92">
        <v>0.13573936026612729</v>
      </c>
      <c r="R18" s="92">
        <v>7.6313211093559027E-2</v>
      </c>
      <c r="S18" s="99">
        <v>1.9333152446127526</v>
      </c>
      <c r="T18" s="91">
        <v>43281</v>
      </c>
      <c r="U18" s="90">
        <v>0</v>
      </c>
      <c r="V18" s="104">
        <v>8</v>
      </c>
      <c r="W18" s="90" t="s">
        <v>128</v>
      </c>
      <c r="X18" s="90" t="s">
        <v>128</v>
      </c>
      <c r="Y18" s="90" t="s">
        <v>129</v>
      </c>
      <c r="Z18" s="90" t="s">
        <v>16</v>
      </c>
    </row>
    <row r="19" spans="1:26" s="98" customFormat="1" ht="21.75" customHeight="1" x14ac:dyDescent="0.6">
      <c r="A19" s="87" t="s">
        <v>126</v>
      </c>
      <c r="B19" s="88" t="s">
        <v>132</v>
      </c>
      <c r="C19" s="89">
        <v>2.8426912122844705E-2</v>
      </c>
      <c r="D19" s="89">
        <v>0.48056698131361641</v>
      </c>
      <c r="E19" s="89">
        <v>0.20260717127710851</v>
      </c>
      <c r="F19" s="89">
        <v>0.51540969196484387</v>
      </c>
      <c r="G19" s="101">
        <v>0.14030555751634696</v>
      </c>
      <c r="H19" s="89">
        <v>0.10116454222028698</v>
      </c>
      <c r="I19" s="97">
        <v>0.16529780476864075</v>
      </c>
      <c r="J19" s="97">
        <v>0.34177474548585607</v>
      </c>
      <c r="K19" s="100">
        <v>0.61201382778121005</v>
      </c>
      <c r="L19" s="97">
        <v>0.20981148688034229</v>
      </c>
      <c r="M19" s="97">
        <v>0.19032139098587436</v>
      </c>
      <c r="N19" s="97">
        <v>0.34177474548585607</v>
      </c>
      <c r="O19" s="100">
        <v>1.1024062287140097</v>
      </c>
      <c r="P19" s="97">
        <v>0.31569892716394993</v>
      </c>
      <c r="Q19" s="97">
        <v>0.14746824250108412</v>
      </c>
      <c r="R19" s="97">
        <v>7.6347886527681152E-2</v>
      </c>
      <c r="S19" s="99">
        <v>2.1407926331096614</v>
      </c>
      <c r="T19" s="91">
        <v>44562</v>
      </c>
      <c r="U19" s="90">
        <v>0</v>
      </c>
      <c r="V19" s="104">
        <v>8</v>
      </c>
      <c r="W19" s="90" t="s">
        <v>128</v>
      </c>
      <c r="X19" s="90" t="s">
        <v>128</v>
      </c>
      <c r="Y19" s="90" t="s">
        <v>129</v>
      </c>
      <c r="Z19" s="90" t="s">
        <v>38</v>
      </c>
    </row>
    <row r="20" spans="1:26" s="42" customFormat="1" ht="21.75" customHeight="1" x14ac:dyDescent="0.6">
      <c r="A20" s="87" t="s">
        <v>105</v>
      </c>
      <c r="B20" s="88" t="s">
        <v>110</v>
      </c>
      <c r="C20" s="89">
        <v>4.5054740605060539E-2</v>
      </c>
      <c r="D20" s="89">
        <v>0.85341534798353114</v>
      </c>
      <c r="E20" s="89">
        <v>0.21123348163314845</v>
      </c>
      <c r="F20" s="89">
        <v>0.51518759197711528</v>
      </c>
      <c r="G20" s="101">
        <v>0.21329355676344725</v>
      </c>
      <c r="H20" s="89">
        <v>7.7208233165081186E-2</v>
      </c>
      <c r="I20" s="97">
        <v>0.17451257717754604</v>
      </c>
      <c r="J20" s="97">
        <v>0.37353563503122256</v>
      </c>
      <c r="K20" s="100">
        <v>0.44242217044637927</v>
      </c>
      <c r="L20" s="97">
        <v>0.14504930106941916</v>
      </c>
      <c r="M20" s="97">
        <v>0.20555320748476122</v>
      </c>
      <c r="N20" s="97">
        <v>0.37353563503122256</v>
      </c>
      <c r="O20" s="100">
        <v>0.70565330915681501</v>
      </c>
      <c r="P20" s="92">
        <v>0.24128689141787474</v>
      </c>
      <c r="Q20" s="92">
        <v>0.13071751207918772</v>
      </c>
      <c r="R20" s="92">
        <v>6.9707727000458047E-2</v>
      </c>
      <c r="S20" s="99">
        <v>1.8458650840271875</v>
      </c>
      <c r="T20" s="91">
        <v>43830</v>
      </c>
      <c r="U20" s="90">
        <v>0</v>
      </c>
      <c r="V20" s="104">
        <v>8</v>
      </c>
      <c r="W20" s="90" t="s">
        <v>128</v>
      </c>
      <c r="X20" s="90" t="s">
        <v>128</v>
      </c>
      <c r="Y20" s="90" t="s">
        <v>129</v>
      </c>
      <c r="Z20" s="90" t="s">
        <v>16</v>
      </c>
    </row>
    <row r="21" spans="1:26" s="42" customFormat="1" ht="21.75" customHeight="1" x14ac:dyDescent="0.6">
      <c r="A21" s="87" t="s">
        <v>72</v>
      </c>
      <c r="B21" s="88" t="s">
        <v>74</v>
      </c>
      <c r="C21" s="89">
        <v>5.2009400178059773E-2</v>
      </c>
      <c r="D21" s="89">
        <v>1.0337840148698887</v>
      </c>
      <c r="E21" s="89">
        <v>0.20081249424181952</v>
      </c>
      <c r="F21" s="89">
        <v>0.53940520446096651</v>
      </c>
      <c r="G21" s="101">
        <v>0.25899484180217275</v>
      </c>
      <c r="H21" s="92">
        <v>0.1111140910998536</v>
      </c>
      <c r="I21" s="92">
        <v>0.15701929494951272</v>
      </c>
      <c r="J21" s="92">
        <v>0.32532589817167934</v>
      </c>
      <c r="K21" s="99">
        <v>0.70764609620480545</v>
      </c>
      <c r="L21" s="92">
        <v>0.19838945834607036</v>
      </c>
      <c r="M21" s="92">
        <v>0.18307727872098964</v>
      </c>
      <c r="N21" s="92">
        <v>0.32532589817167934</v>
      </c>
      <c r="O21" s="99">
        <v>1.083637793461069</v>
      </c>
      <c r="P21" s="92">
        <v>0.19224675375963196</v>
      </c>
      <c r="Q21" s="92">
        <v>0.12560646829733166</v>
      </c>
      <c r="R21" s="92">
        <v>6.753601847087197E-2</v>
      </c>
      <c r="S21" s="99">
        <v>1.5305481983981233</v>
      </c>
      <c r="T21" s="91">
        <v>42370</v>
      </c>
      <c r="U21" s="90">
        <v>0</v>
      </c>
      <c r="V21" s="104">
        <v>9</v>
      </c>
      <c r="W21" s="90" t="s">
        <v>128</v>
      </c>
      <c r="X21" s="90" t="s">
        <v>129</v>
      </c>
      <c r="Y21" s="90" t="s">
        <v>128</v>
      </c>
      <c r="Z21" s="90" t="s">
        <v>4</v>
      </c>
    </row>
    <row r="22" spans="1:26" s="42" customFormat="1" ht="21.75" customHeight="1" x14ac:dyDescent="0.6">
      <c r="A22" s="87" t="s">
        <v>83</v>
      </c>
      <c r="B22" s="88" t="s">
        <v>87</v>
      </c>
      <c r="C22" s="89">
        <v>4.3639877780229597E-2</v>
      </c>
      <c r="D22" s="89">
        <v>0.81858962093670939</v>
      </c>
      <c r="E22" s="89">
        <v>0.21145531276059934</v>
      </c>
      <c r="F22" s="89">
        <v>0.50035078767778551</v>
      </c>
      <c r="G22" s="101">
        <v>0.20637872470783838</v>
      </c>
      <c r="H22" s="89">
        <v>8.8905529531680516E-2</v>
      </c>
      <c r="I22" s="97">
        <v>0.1716581936678625</v>
      </c>
      <c r="J22" s="97">
        <v>0.38928931606507755</v>
      </c>
      <c r="K22" s="100">
        <v>0.51792185174511263</v>
      </c>
      <c r="L22" s="92">
        <v>0.15577645020752051</v>
      </c>
      <c r="M22" s="92">
        <v>0.20289458177472358</v>
      </c>
      <c r="N22" s="92">
        <v>0.38928931606507755</v>
      </c>
      <c r="O22" s="99">
        <v>0.76777038028783373</v>
      </c>
      <c r="P22" s="92">
        <v>0.2749413185373546</v>
      </c>
      <c r="Q22" s="92">
        <v>0.13388587741391608</v>
      </c>
      <c r="R22" s="92">
        <v>6.599358039101251E-2</v>
      </c>
      <c r="S22" s="99">
        <v>2.053549813079667</v>
      </c>
      <c r="T22" s="91">
        <v>43465</v>
      </c>
      <c r="U22" s="90">
        <v>0</v>
      </c>
      <c r="V22" s="104">
        <v>8</v>
      </c>
      <c r="W22" s="90" t="s">
        <v>128</v>
      </c>
      <c r="X22" s="90" t="s">
        <v>128</v>
      </c>
      <c r="Y22" s="90" t="s">
        <v>128</v>
      </c>
      <c r="Z22" s="90" t="s">
        <v>16</v>
      </c>
    </row>
    <row r="23" spans="1:26" s="42" customFormat="1" ht="21.75" customHeight="1" x14ac:dyDescent="0.6">
      <c r="A23" s="87" t="s">
        <v>88</v>
      </c>
      <c r="B23" s="88" t="s">
        <v>89</v>
      </c>
      <c r="C23" s="89">
        <v>7.086529905175093E-2</v>
      </c>
      <c r="D23" s="89">
        <v>1.6078814143463336</v>
      </c>
      <c r="E23" s="89">
        <v>0.19773040096723468</v>
      </c>
      <c r="F23" s="89">
        <v>0.49310482604158046</v>
      </c>
      <c r="G23" s="101">
        <v>0.35839354345664737</v>
      </c>
      <c r="H23" s="89">
        <v>7.449139721431336E-2</v>
      </c>
      <c r="I23" s="97">
        <v>0.17635820227514287</v>
      </c>
      <c r="J23" s="97">
        <v>0.39518828784269555</v>
      </c>
      <c r="K23" s="100">
        <v>0.42238691624955788</v>
      </c>
      <c r="L23" s="92">
        <v>0.15147402116785808</v>
      </c>
      <c r="M23" s="92">
        <v>0.2026860597546031</v>
      </c>
      <c r="N23" s="92">
        <v>0.38015402639230234</v>
      </c>
      <c r="O23" s="100">
        <v>0.74733319771103801</v>
      </c>
      <c r="P23" s="92">
        <v>0.23132621809876502</v>
      </c>
      <c r="Q23" s="92">
        <v>0.13613991355690983</v>
      </c>
      <c r="R23" s="92">
        <v>7.6790319232459076E-2</v>
      </c>
      <c r="S23" s="99">
        <v>1.6991799983923523</v>
      </c>
      <c r="T23" s="91">
        <v>43281</v>
      </c>
      <c r="U23" s="90">
        <v>0</v>
      </c>
      <c r="V23" s="104">
        <v>8</v>
      </c>
      <c r="W23" s="90" t="s">
        <v>128</v>
      </c>
      <c r="X23" s="90" t="s">
        <v>128</v>
      </c>
      <c r="Y23" s="90" t="s">
        <v>129</v>
      </c>
      <c r="Z23" s="90" t="s">
        <v>38</v>
      </c>
    </row>
    <row r="24" spans="1:26" s="42" customFormat="1" ht="21.75" customHeight="1" x14ac:dyDescent="0.6">
      <c r="A24" s="87" t="s">
        <v>73</v>
      </c>
      <c r="B24" s="88" t="s">
        <v>116</v>
      </c>
      <c r="C24" s="89">
        <v>5.2022584277758188E-2</v>
      </c>
      <c r="D24" s="89">
        <v>1.0341409107777131</v>
      </c>
      <c r="E24" s="89">
        <v>0.18554898467806111</v>
      </c>
      <c r="F24" s="89">
        <v>0.56168159889731217</v>
      </c>
      <c r="G24" s="101">
        <v>0.28037116111425009</v>
      </c>
      <c r="H24" s="92">
        <v>9.3391466953570923E-2</v>
      </c>
      <c r="I24" s="92">
        <v>0.14581460754309444</v>
      </c>
      <c r="J24" s="92">
        <v>0.32906086745231444</v>
      </c>
      <c r="K24" s="99">
        <v>0.64048087175333068</v>
      </c>
      <c r="L24" s="92">
        <v>0.15878425489642201</v>
      </c>
      <c r="M24" s="92">
        <v>0.1683850264587356</v>
      </c>
      <c r="N24" s="92">
        <v>0.32906086745231444</v>
      </c>
      <c r="O24" s="99">
        <v>0.94298322265212609</v>
      </c>
      <c r="P24" s="92">
        <v>0.23552978066521124</v>
      </c>
      <c r="Q24" s="92">
        <v>0.1077233133779083</v>
      </c>
      <c r="R24" s="92">
        <v>5.7046713123658693E-2</v>
      </c>
      <c r="S24" s="99">
        <v>2.1864327533162684</v>
      </c>
      <c r="T24" s="91">
        <v>42370</v>
      </c>
      <c r="U24" s="90">
        <v>0</v>
      </c>
      <c r="V24" s="104">
        <v>8</v>
      </c>
      <c r="W24" s="90" t="s">
        <v>128</v>
      </c>
      <c r="X24" s="90" t="s">
        <v>128</v>
      </c>
      <c r="Y24" s="90" t="s">
        <v>129</v>
      </c>
      <c r="Z24" s="90" t="s">
        <v>16</v>
      </c>
    </row>
    <row r="25" spans="1:26" s="42" customFormat="1" ht="21.75" customHeight="1" x14ac:dyDescent="0.6">
      <c r="A25" s="87" t="s">
        <v>79</v>
      </c>
      <c r="B25" s="88" t="s">
        <v>111</v>
      </c>
      <c r="C25" s="89">
        <v>4.5119951045941242E-2</v>
      </c>
      <c r="D25" s="89">
        <v>0.85503528274529206</v>
      </c>
      <c r="E25" s="89">
        <v>0.19331792147584415</v>
      </c>
      <c r="F25" s="89">
        <v>0.56573223779603588</v>
      </c>
      <c r="G25" s="101">
        <v>0.2333976627799568</v>
      </c>
      <c r="H25" s="89">
        <v>8.1167688929112414E-2</v>
      </c>
      <c r="I25" s="89">
        <v>0.14733329948970181</v>
      </c>
      <c r="J25" s="89">
        <v>0.3374247798190731</v>
      </c>
      <c r="K25" s="101">
        <v>0.55091204235730706</v>
      </c>
      <c r="L25" s="92">
        <v>0.13232989109155469</v>
      </c>
      <c r="M25" s="92">
        <v>0.16966074263339712</v>
      </c>
      <c r="N25" s="92">
        <v>0.3374247798190731</v>
      </c>
      <c r="O25" s="99">
        <v>0.77996765213678854</v>
      </c>
      <c r="P25" s="92">
        <v>0.23060121895051644</v>
      </c>
      <c r="Q25" s="92">
        <v>0.10969347219422301</v>
      </c>
      <c r="R25" s="92">
        <v>5.2100658037457406E-2</v>
      </c>
      <c r="S25" s="99">
        <v>2.1022328342584911</v>
      </c>
      <c r="T25" s="91">
        <v>42916</v>
      </c>
      <c r="U25" s="90">
        <v>0</v>
      </c>
      <c r="V25" s="104">
        <v>8</v>
      </c>
      <c r="W25" s="90" t="s">
        <v>128</v>
      </c>
      <c r="X25" s="90" t="s">
        <v>128</v>
      </c>
      <c r="Y25" s="90" t="s">
        <v>128</v>
      </c>
      <c r="Z25" s="90" t="s">
        <v>16</v>
      </c>
    </row>
    <row r="26" spans="1:26" s="42" customFormat="1" ht="21.75" customHeight="1" x14ac:dyDescent="0.6">
      <c r="A26" s="87" t="s">
        <v>106</v>
      </c>
      <c r="B26" s="88" t="s">
        <v>112</v>
      </c>
      <c r="C26" s="89">
        <v>4.3469692975614926E-2</v>
      </c>
      <c r="D26" s="89">
        <v>0.81433616012145982</v>
      </c>
      <c r="E26" s="89">
        <v>0.14525844785421213</v>
      </c>
      <c r="F26" s="89">
        <v>0.48904425544183366</v>
      </c>
      <c r="G26" s="101">
        <v>0.29925758961188303</v>
      </c>
      <c r="H26" s="89">
        <v>6.681225069053337E-2</v>
      </c>
      <c r="I26" s="97">
        <v>0.12196875357272936</v>
      </c>
      <c r="J26" s="97">
        <v>0.27343173431734313</v>
      </c>
      <c r="K26" s="100">
        <v>0.54778169599555315</v>
      </c>
      <c r="L26" s="97">
        <v>0.10141752126944242</v>
      </c>
      <c r="M26" s="97">
        <v>0.1384550900371414</v>
      </c>
      <c r="N26" s="97">
        <v>0.27343173431734313</v>
      </c>
      <c r="O26" s="100">
        <v>0.73249398951123113</v>
      </c>
      <c r="P26" s="92">
        <v>5.1589640547307358E-2</v>
      </c>
      <c r="Q26" s="92">
        <v>8.4393976976124441E-2</v>
      </c>
      <c r="R26" s="92">
        <v>9.1425715449261494E-2</v>
      </c>
      <c r="S26" s="99">
        <v>0.61129528902166053</v>
      </c>
      <c r="T26" s="91">
        <v>43646</v>
      </c>
      <c r="U26" s="90">
        <v>0</v>
      </c>
      <c r="V26" s="104">
        <v>9</v>
      </c>
      <c r="W26" s="90" t="s">
        <v>128</v>
      </c>
      <c r="X26" s="90" t="s">
        <v>128</v>
      </c>
      <c r="Y26" s="90" t="s">
        <v>129</v>
      </c>
      <c r="Z26" s="90" t="s">
        <v>38</v>
      </c>
    </row>
    <row r="27" spans="1:26" s="98" customFormat="1" ht="21.75" customHeight="1" x14ac:dyDescent="0.6">
      <c r="A27" s="87" t="s">
        <v>28</v>
      </c>
      <c r="B27" s="88" t="s">
        <v>29</v>
      </c>
      <c r="C27" s="89">
        <v>9.1988948191230602E-2</v>
      </c>
      <c r="D27" s="89">
        <v>2.4285281504079417</v>
      </c>
      <c r="E27" s="89">
        <v>0.1619011552009651</v>
      </c>
      <c r="F27" s="89">
        <v>0.52178483169869971</v>
      </c>
      <c r="G27" s="101">
        <v>0.56817969011429426</v>
      </c>
      <c r="H27" s="92">
        <v>0.13221299502345585</v>
      </c>
      <c r="I27" s="92">
        <v>0.15489443293029539</v>
      </c>
      <c r="J27" s="92">
        <v>0.33826924620256371</v>
      </c>
      <c r="K27" s="99">
        <v>0.85356841122207083</v>
      </c>
      <c r="L27" s="92">
        <v>0.20896600173913837</v>
      </c>
      <c r="M27" s="92">
        <v>0.18709046714771169</v>
      </c>
      <c r="N27" s="92">
        <v>0.33826924620256371</v>
      </c>
      <c r="O27" s="99">
        <v>1.1169249022942227</v>
      </c>
      <c r="P27" s="92">
        <v>0.26419666559376398</v>
      </c>
      <c r="Q27" s="92">
        <v>0.14548550320586923</v>
      </c>
      <c r="R27" s="92">
        <v>7.5573834373570528E-2</v>
      </c>
      <c r="S27" s="99">
        <v>1.8159655757585176</v>
      </c>
      <c r="T27" s="91">
        <v>41640</v>
      </c>
      <c r="U27" s="90">
        <v>0</v>
      </c>
      <c r="V27" s="104">
        <v>8</v>
      </c>
      <c r="W27" s="90" t="s">
        <v>128</v>
      </c>
      <c r="X27" s="90" t="s">
        <v>128</v>
      </c>
      <c r="Y27" s="90" t="s">
        <v>128</v>
      </c>
      <c r="Z27" s="90" t="s">
        <v>16</v>
      </c>
    </row>
    <row r="28" spans="1:26" s="42" customFormat="1" ht="21.75" customHeight="1" x14ac:dyDescent="0.6">
      <c r="A28" s="87" t="s">
        <v>41</v>
      </c>
      <c r="B28" s="88" t="s">
        <v>43</v>
      </c>
      <c r="C28" s="89">
        <v>4.7336217184278162E-2</v>
      </c>
      <c r="D28" s="89">
        <v>0.91087906248058914</v>
      </c>
      <c r="E28" s="89">
        <v>0.19414607851729856</v>
      </c>
      <c r="F28" s="89">
        <v>0.55035094863105871</v>
      </c>
      <c r="G28" s="101">
        <v>0.24381752928406672</v>
      </c>
      <c r="H28" s="92">
        <v>8.7142825232474186E-2</v>
      </c>
      <c r="I28" s="92">
        <v>0.1599476255833753</v>
      </c>
      <c r="J28" s="92">
        <v>0.3525781279641832</v>
      </c>
      <c r="K28" s="99">
        <v>0.54482099946553797</v>
      </c>
      <c r="L28" s="92">
        <v>0.15419504514456817</v>
      </c>
      <c r="M28" s="92">
        <v>0.1869801241755398</v>
      </c>
      <c r="N28" s="92">
        <v>0.3525781279641832</v>
      </c>
      <c r="O28" s="99">
        <v>0.82466008526022527</v>
      </c>
      <c r="P28" s="92">
        <v>0.25505826883556759</v>
      </c>
      <c r="Q28" s="92">
        <v>0.12257811299850999</v>
      </c>
      <c r="R28" s="92">
        <v>5.4632564841498567E-2</v>
      </c>
      <c r="S28" s="99">
        <v>2.0807814918693355</v>
      </c>
      <c r="T28" s="91">
        <v>41640</v>
      </c>
      <c r="U28" s="90">
        <v>0</v>
      </c>
      <c r="V28" s="104">
        <v>6</v>
      </c>
      <c r="W28" s="90" t="s">
        <v>128</v>
      </c>
      <c r="X28" s="90" t="s">
        <v>128</v>
      </c>
      <c r="Y28" s="90" t="s">
        <v>128</v>
      </c>
      <c r="Z28" s="90" t="s">
        <v>16</v>
      </c>
    </row>
    <row r="29" spans="1:26" s="42" customFormat="1" ht="21.75" customHeight="1" x14ac:dyDescent="0.6">
      <c r="A29" s="87"/>
      <c r="B29" s="88"/>
      <c r="C29" s="89"/>
      <c r="D29" s="89"/>
      <c r="E29" s="89"/>
      <c r="F29" s="89"/>
      <c r="G29" s="101"/>
      <c r="H29" s="92"/>
      <c r="I29" s="92"/>
      <c r="J29" s="92"/>
      <c r="K29" s="99"/>
      <c r="L29" s="92"/>
      <c r="M29" s="92"/>
      <c r="N29" s="92"/>
      <c r="O29" s="99"/>
      <c r="P29" s="92"/>
      <c r="Q29" s="92"/>
      <c r="R29" s="92"/>
      <c r="S29" s="99"/>
      <c r="T29" s="91"/>
      <c r="U29" s="90"/>
      <c r="V29" s="90"/>
      <c r="W29" s="90"/>
      <c r="X29" s="90"/>
      <c r="Y29" s="90"/>
      <c r="Z29" s="90"/>
    </row>
    <row r="30" spans="1:26" s="42" customFormat="1" ht="21.75" customHeight="1" x14ac:dyDescent="0.6">
      <c r="A30" s="63" t="s">
        <v>17</v>
      </c>
      <c r="B30" s="63" t="s">
        <v>18</v>
      </c>
      <c r="C30" s="43">
        <f t="shared" ref="C30:S30" si="0">AVERAGE(C4:C28)</f>
        <v>5.7257336125057554E-2</v>
      </c>
      <c r="D30" s="43">
        <f t="shared" si="0"/>
        <v>1.3037271839567262</v>
      </c>
      <c r="E30" s="43">
        <f t="shared" si="0"/>
        <v>0.18938830717705116</v>
      </c>
      <c r="F30" s="43">
        <f t="shared" si="0"/>
        <v>0.50721861212288477</v>
      </c>
      <c r="G30" s="102">
        <f t="shared" si="0"/>
        <v>0.30949244402687265</v>
      </c>
      <c r="H30" s="43">
        <f t="shared" si="0"/>
        <v>9.4337075111566512E-2</v>
      </c>
      <c r="I30" s="43">
        <f t="shared" si="0"/>
        <v>0.16184265611736165</v>
      </c>
      <c r="J30" s="43">
        <f t="shared" si="0"/>
        <v>0.35145567202721234</v>
      </c>
      <c r="K30" s="102">
        <f t="shared" si="0"/>
        <v>0.5877991001759344</v>
      </c>
      <c r="L30" s="43">
        <f t="shared" si="0"/>
        <v>0.16902673320318506</v>
      </c>
      <c r="M30" s="43">
        <f t="shared" si="0"/>
        <v>0.18767133163506358</v>
      </c>
      <c r="N30" s="43">
        <f t="shared" si="0"/>
        <v>0.34814886628000091</v>
      </c>
      <c r="O30" s="102">
        <f t="shared" si="0"/>
        <v>0.90462622519449187</v>
      </c>
      <c r="P30" s="43">
        <f t="shared" si="0"/>
        <v>0.22929505478914286</v>
      </c>
      <c r="Q30" s="43">
        <f t="shared" si="0"/>
        <v>0.13093977554532224</v>
      </c>
      <c r="R30" s="103">
        <f>AVERAGE(R4:R28)</f>
        <v>7.3253046596669411E-2</v>
      </c>
      <c r="S30" s="102">
        <f t="shared" si="0"/>
        <v>1.7398625821588944</v>
      </c>
      <c r="T30" s="44"/>
      <c r="U30" s="43"/>
      <c r="V30" s="43"/>
      <c r="W30" s="43"/>
      <c r="X30" s="43"/>
      <c r="Y30" s="43"/>
      <c r="Z30" s="43"/>
    </row>
    <row r="31" spans="1:26" s="107" customFormat="1" ht="21.75" customHeight="1" x14ac:dyDescent="0.6">
      <c r="A31" s="63" t="s">
        <v>20</v>
      </c>
      <c r="B31" s="63" t="s">
        <v>117</v>
      </c>
      <c r="C31" s="43">
        <v>5.6331409131233023E-2</v>
      </c>
      <c r="D31" s="43">
        <v>1.1539483636725687</v>
      </c>
      <c r="E31" s="43">
        <v>0.16175741691124079</v>
      </c>
      <c r="F31" s="43">
        <v>0.53815329748281937</v>
      </c>
      <c r="G31" s="102">
        <v>0.34824622083414625</v>
      </c>
      <c r="H31" s="43">
        <v>0.12105315293377372</v>
      </c>
      <c r="I31" s="43">
        <v>0.1759227781685829</v>
      </c>
      <c r="J31" s="43">
        <v>0.28114848207651189</v>
      </c>
      <c r="K31" s="102">
        <v>0.6881039180598385</v>
      </c>
      <c r="L31" s="43">
        <v>0.17457549944745709</v>
      </c>
      <c r="M31" s="43">
        <v>0.21724380164554979</v>
      </c>
      <c r="N31" s="43">
        <v>0.28114848207651189</v>
      </c>
      <c r="O31" s="102">
        <v>0.80359254498911148</v>
      </c>
      <c r="P31" s="43">
        <v>3.4817419552596096E-2</v>
      </c>
      <c r="Q31" s="43">
        <v>9.8678560389750994E-2</v>
      </c>
      <c r="R31" s="103">
        <v>2.0930540879607065E-2</v>
      </c>
      <c r="S31" s="102">
        <v>0.35283671969957442</v>
      </c>
      <c r="T31" s="105"/>
      <c r="U31" s="106"/>
      <c r="V31" s="106"/>
      <c r="W31" s="106"/>
      <c r="X31" s="106"/>
      <c r="Y31" s="106"/>
      <c r="Z31" s="106"/>
    </row>
    <row r="32" spans="1:26" s="1" customFormat="1" ht="21.75" customHeight="1" x14ac:dyDescent="0.6">
      <c r="A32" s="23" t="s">
        <v>104</v>
      </c>
      <c r="B32" s="15"/>
      <c r="C32" s="15"/>
      <c r="D32" s="15"/>
      <c r="E32" s="20"/>
      <c r="F32" s="20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5:25" ht="21.75" customHeight="1" x14ac:dyDescent="0.6">
      <c r="E33" s="15"/>
      <c r="F33" s="15"/>
    </row>
    <row r="34" spans="5:25" ht="21.75" customHeight="1" x14ac:dyDescent="0.6">
      <c r="E34" s="15"/>
      <c r="F34" s="15"/>
    </row>
    <row r="35" spans="5:25" ht="21.75" customHeight="1" x14ac:dyDescent="0.6">
      <c r="E35" s="15"/>
      <c r="F35" s="15"/>
    </row>
    <row r="36" spans="5:25" ht="21.75" customHeight="1" x14ac:dyDescent="0.6">
      <c r="E36" s="15"/>
      <c r="F36" s="15"/>
      <c r="Y36" s="22"/>
    </row>
    <row r="37" spans="5:25" ht="21.75" customHeight="1" x14ac:dyDescent="0.6">
      <c r="E37" s="15"/>
      <c r="F37" s="15"/>
    </row>
    <row r="38" spans="5:25" x14ac:dyDescent="0.6">
      <c r="E38" s="15"/>
      <c r="F38" s="15"/>
    </row>
    <row r="39" spans="5:25" x14ac:dyDescent="0.6">
      <c r="E39" s="15"/>
      <c r="F39" s="15"/>
    </row>
    <row r="40" spans="5:25" x14ac:dyDescent="0.6">
      <c r="E40" s="15"/>
      <c r="F40" s="15"/>
    </row>
    <row r="41" spans="5:25" x14ac:dyDescent="0.6">
      <c r="E41" s="15"/>
      <c r="F41" s="15"/>
    </row>
    <row r="42" spans="5:25" x14ac:dyDescent="0.6">
      <c r="E42" s="15"/>
      <c r="F42" s="15"/>
    </row>
    <row r="43" spans="5:25" x14ac:dyDescent="0.6">
      <c r="E43" s="15"/>
      <c r="F43" s="15"/>
    </row>
    <row r="44" spans="5:25" x14ac:dyDescent="0.6">
      <c r="E44" s="15"/>
      <c r="F44" s="15"/>
    </row>
    <row r="45" spans="5:25" x14ac:dyDescent="0.6">
      <c r="E45" s="15"/>
      <c r="F45" s="15"/>
    </row>
    <row r="46" spans="5:25" x14ac:dyDescent="0.6">
      <c r="E46" s="15"/>
      <c r="F46" s="15"/>
    </row>
    <row r="47" spans="5:25" x14ac:dyDescent="0.6">
      <c r="E47" s="15"/>
      <c r="F47" s="15"/>
    </row>
    <row r="48" spans="5:25" x14ac:dyDescent="0.6">
      <c r="E48" s="15"/>
      <c r="F48" s="15"/>
    </row>
    <row r="49" s="15" customFormat="1" x14ac:dyDescent="0.6"/>
    <row r="50" s="15" customFormat="1" x14ac:dyDescent="0.6"/>
    <row r="51" s="15" customFormat="1" x14ac:dyDescent="0.6"/>
    <row r="52" s="15" customFormat="1" x14ac:dyDescent="0.6"/>
    <row r="53" s="15" customFormat="1" x14ac:dyDescent="0.6"/>
    <row r="54" s="15" customFormat="1" x14ac:dyDescent="0.6"/>
    <row r="55" s="15" customFormat="1" x14ac:dyDescent="0.6"/>
    <row r="56" s="15" customFormat="1" x14ac:dyDescent="0.6"/>
    <row r="57" s="15" customFormat="1" x14ac:dyDescent="0.6"/>
    <row r="58" s="15" customFormat="1" x14ac:dyDescent="0.6"/>
    <row r="59" s="15" customFormat="1" x14ac:dyDescent="0.6"/>
  </sheetData>
  <sheetProtection selectLockedCells="1"/>
  <conditionalFormatting sqref="G39:T39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29">
    <cfRule type="iconSet" priority="115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29">
    <cfRule type="iconSet" priority="115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29">
    <cfRule type="iconSet" priority="115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29">
    <cfRule type="iconSet" priority="11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29">
    <cfRule type="iconSet" priority="11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29">
    <cfRule type="iconSet" priority="116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29">
    <cfRule type="iconSet" priority="116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29">
    <cfRule type="iconSet" priority="116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29">
    <cfRule type="iconSet" priority="116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29">
    <cfRule type="iconSet" priority="116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29">
    <cfRule type="iconSet" priority="116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29">
    <cfRule type="iconSet" priority="116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29">
    <cfRule type="iconSet" priority="116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29">
    <cfRule type="iconSet" priority="116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29">
    <cfRule type="iconSet" priority="117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29">
    <cfRule type="iconSet" priority="117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29">
    <cfRule type="iconSet" priority="117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1"/>
  <dimension ref="A1:N29"/>
  <sheetViews>
    <sheetView showGridLines="0" workbookViewId="0">
      <selection activeCell="N1" sqref="N1"/>
    </sheetView>
  </sheetViews>
  <sheetFormatPr baseColWidth="10" defaultColWidth="10.59765625" defaultRowHeight="15.6" x14ac:dyDescent="0.6"/>
  <cols>
    <col min="1" max="1" width="10.59765625" style="15" customWidth="1"/>
    <col min="2" max="2" width="20.09765625" style="15" customWidth="1"/>
    <col min="3" max="4" width="12.8984375" style="15" customWidth="1"/>
    <col min="5" max="6" width="12.8984375" style="20" customWidth="1"/>
    <col min="7" max="7" width="10.59765625" style="15"/>
    <col min="8" max="8" width="12.8984375" style="15" customWidth="1"/>
    <col min="9" max="11" width="10.59765625" style="15"/>
    <col min="12" max="12" width="8.59765625" style="15" customWidth="1"/>
    <col min="13" max="13" width="6.59765625" style="15" customWidth="1"/>
    <col min="14" max="14" width="11.59765625" style="15" customWidth="1"/>
    <col min="15" max="16384" width="10.59765625" style="15"/>
  </cols>
  <sheetData>
    <row r="1" spans="1:14" s="1" customFormat="1" ht="20.399999999999999" x14ac:dyDescent="0.75">
      <c r="A1" s="6" t="s">
        <v>37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54</v>
      </c>
      <c r="M1" s="8" t="s">
        <v>5</v>
      </c>
      <c r="N1" s="66">
        <v>43465</v>
      </c>
    </row>
    <row r="2" spans="1:14" s="1" customFormat="1" ht="20.399999999999999" x14ac:dyDescent="0.75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57.6" x14ac:dyDescent="0.6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45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 x14ac:dyDescent="0.6">
      <c r="A4" s="67" t="s">
        <v>30</v>
      </c>
      <c r="B4" s="68" t="s">
        <v>31</v>
      </c>
      <c r="C4" s="69">
        <v>5.8125075205861521E-2</v>
      </c>
      <c r="D4" s="69">
        <v>0.48470948012232395</v>
      </c>
      <c r="E4" s="69">
        <v>9.7126754300419879E-2</v>
      </c>
      <c r="F4" s="69">
        <v>0.24464831804281348</v>
      </c>
      <c r="G4" s="70">
        <v>0.59844556347550315</v>
      </c>
      <c r="H4" s="69">
        <v>0.15191905094207936</v>
      </c>
      <c r="I4" s="69">
        <v>9.5718980057257763E-2</v>
      </c>
      <c r="J4" s="69">
        <v>0.14012810020712618</v>
      </c>
      <c r="K4" s="69">
        <v>0.15203064202856287</v>
      </c>
      <c r="L4" s="71">
        <v>0</v>
      </c>
      <c r="M4" s="72">
        <v>0</v>
      </c>
      <c r="N4" s="73" t="s">
        <v>16</v>
      </c>
    </row>
    <row r="5" spans="1:14" s="1" customFormat="1" ht="21.75" customHeight="1" x14ac:dyDescent="0.6">
      <c r="A5" s="74" t="s">
        <v>24</v>
      </c>
      <c r="B5" s="75" t="s">
        <v>25</v>
      </c>
      <c r="C5" s="76">
        <v>3.8000172329873738E-2</v>
      </c>
      <c r="D5" s="76">
        <v>0.29808871258564729</v>
      </c>
      <c r="E5" s="76">
        <v>8.2834037541940214E-2</v>
      </c>
      <c r="F5" s="76">
        <v>0.25200144248106754</v>
      </c>
      <c r="G5" s="77">
        <v>0.45875069545696884</v>
      </c>
      <c r="H5" s="76">
        <v>6.6484949040056973E-2</v>
      </c>
      <c r="I5" s="76">
        <v>6.4562084551873955E-2</v>
      </c>
      <c r="J5" s="76">
        <v>0.10265017901342177</v>
      </c>
      <c r="K5" s="76">
        <v>6.6531969021264459E-2</v>
      </c>
      <c r="L5" s="78">
        <v>0</v>
      </c>
      <c r="M5" s="79" t="s">
        <v>3</v>
      </c>
      <c r="N5" s="80" t="s">
        <v>4</v>
      </c>
    </row>
    <row r="6" spans="1:14" s="1" customFormat="1" ht="21.75" customHeight="1" x14ac:dyDescent="0.6">
      <c r="A6" s="67" t="s">
        <v>24</v>
      </c>
      <c r="B6" s="68" t="s">
        <v>47</v>
      </c>
      <c r="C6" s="69">
        <v>1.659170182786629E-2</v>
      </c>
      <c r="D6" s="69">
        <v>0.12199696347235855</v>
      </c>
      <c r="E6" s="69">
        <v>9.2527065570600697E-2</v>
      </c>
      <c r="F6" s="69">
        <v>0.26793492754911552</v>
      </c>
      <c r="G6" s="70">
        <v>0.17931728111712744</v>
      </c>
      <c r="H6" s="69">
        <v>4.05864325354095E-2</v>
      </c>
      <c r="I6" s="69">
        <v>5.8811061798861974E-2</v>
      </c>
      <c r="J6" s="69">
        <v>7.2048131320369135E-2</v>
      </c>
      <c r="K6" s="69">
        <v>4.0614788496974086E-2</v>
      </c>
      <c r="L6" s="71">
        <v>0</v>
      </c>
      <c r="M6" s="72">
        <v>0</v>
      </c>
      <c r="N6" s="73" t="s">
        <v>16</v>
      </c>
    </row>
    <row r="7" spans="1:14" s="1" customFormat="1" ht="21.75" customHeight="1" x14ac:dyDescent="0.6">
      <c r="A7" s="74" t="s">
        <v>22</v>
      </c>
      <c r="B7" s="75" t="s">
        <v>23</v>
      </c>
      <c r="C7" s="76">
        <v>2.7292942742791482E-2</v>
      </c>
      <c r="D7" s="76">
        <v>0.2072691476516777</v>
      </c>
      <c r="E7" s="76">
        <v>0.11908378067198706</v>
      </c>
      <c r="F7" s="76">
        <v>0.30030224026947833</v>
      </c>
      <c r="G7" s="77">
        <v>0.22919110049057922</v>
      </c>
      <c r="H7" s="76">
        <v>6.4913744564516929E-2</v>
      </c>
      <c r="I7" s="76">
        <v>5.5132154596727379E-2</v>
      </c>
      <c r="J7" s="76">
        <v>0.10294599557331741</v>
      </c>
      <c r="K7" s="76">
        <v>6.4959619852099859E-2</v>
      </c>
      <c r="L7" s="78">
        <v>0</v>
      </c>
      <c r="M7" s="79" t="s">
        <v>3</v>
      </c>
      <c r="N7" s="80" t="s">
        <v>4</v>
      </c>
    </row>
    <row r="8" spans="1:14" s="1" customFormat="1" ht="21.75" customHeight="1" x14ac:dyDescent="0.6">
      <c r="A8" s="67" t="s">
        <v>33</v>
      </c>
      <c r="B8" s="68" t="s">
        <v>48</v>
      </c>
      <c r="C8" s="69">
        <v>5.3809977447131396E-2</v>
      </c>
      <c r="D8" s="69">
        <v>0.44323197786765434</v>
      </c>
      <c r="E8" s="69">
        <v>8.3607209749643988E-2</v>
      </c>
      <c r="F8" s="69">
        <v>9.439428648430126E-2</v>
      </c>
      <c r="G8" s="70">
        <v>0.64360451219771186</v>
      </c>
      <c r="H8" s="69">
        <v>8.5597075120993293E-2</v>
      </c>
      <c r="I8" s="69">
        <v>4.4871818367702293E-2</v>
      </c>
      <c r="J8" s="69">
        <v>5.6484716534901593E-2</v>
      </c>
      <c r="K8" s="69">
        <v>8.5660000526990895E-2</v>
      </c>
      <c r="L8" s="71">
        <v>0</v>
      </c>
      <c r="M8" s="72">
        <v>0</v>
      </c>
      <c r="N8" s="73" t="s">
        <v>38</v>
      </c>
    </row>
    <row r="9" spans="1:14" s="1" customFormat="1" ht="21.75" customHeight="1" x14ac:dyDescent="0.6">
      <c r="A9" s="74" t="s">
        <v>46</v>
      </c>
      <c r="B9" s="75" t="s">
        <v>50</v>
      </c>
      <c r="C9" s="76">
        <v>6.0574490400855607E-2</v>
      </c>
      <c r="D9" s="76">
        <v>0.50891878425510706</v>
      </c>
      <c r="E9" s="76">
        <v>0.1134499495149156</v>
      </c>
      <c r="F9" s="76">
        <v>0.19329341790661364</v>
      </c>
      <c r="G9" s="77">
        <v>0.53393140023294328</v>
      </c>
      <c r="H9" s="76">
        <v>4.9632607791487482E-2</v>
      </c>
      <c r="I9" s="76">
        <v>6.9673931787756382E-2</v>
      </c>
      <c r="J9" s="76">
        <v>0.12103888356769588</v>
      </c>
      <c r="K9" s="76">
        <v>4.9667433313952181E-2</v>
      </c>
      <c r="L9" s="78">
        <v>0</v>
      </c>
      <c r="M9" s="79">
        <v>0</v>
      </c>
      <c r="N9" s="80" t="s">
        <v>16</v>
      </c>
    </row>
    <row r="10" spans="1:14" s="1" customFormat="1" ht="21.75" customHeight="1" x14ac:dyDescent="0.6">
      <c r="A10" s="67" t="s">
        <v>39</v>
      </c>
      <c r="B10" s="68" t="s">
        <v>51</v>
      </c>
      <c r="C10" s="69">
        <v>4.6383559195266801E-2</v>
      </c>
      <c r="D10" s="69">
        <v>0.37352431416054155</v>
      </c>
      <c r="E10" s="69">
        <v>4.1449237207470582E-2</v>
      </c>
      <c r="F10" s="69">
        <v>9.2486172561400903E-2</v>
      </c>
      <c r="G10" s="70">
        <v>1.1190449407572423</v>
      </c>
      <c r="H10" s="69">
        <v>6.9367457018486303E-2</v>
      </c>
      <c r="I10" s="69">
        <v>5.4528488823881491E-2</v>
      </c>
      <c r="J10" s="69">
        <v>8.4521199021256807E-2</v>
      </c>
      <c r="K10" s="69">
        <v>6.9418410413904605E-2</v>
      </c>
      <c r="L10" s="71">
        <v>0</v>
      </c>
      <c r="M10" s="72">
        <v>0</v>
      </c>
      <c r="N10" s="73" t="s">
        <v>38</v>
      </c>
    </row>
    <row r="11" spans="1:14" s="1" customFormat="1" ht="21.75" customHeight="1" x14ac:dyDescent="0.6">
      <c r="A11" s="74" t="s">
        <v>40</v>
      </c>
      <c r="B11" s="75" t="s">
        <v>42</v>
      </c>
      <c r="C11" s="76">
        <v>4.2680415087711365E-2</v>
      </c>
      <c r="D11" s="76">
        <v>0.33958891867739061</v>
      </c>
      <c r="E11" s="76">
        <v>0.13102496772454095</v>
      </c>
      <c r="F11" s="76">
        <v>0.38222222222222219</v>
      </c>
      <c r="G11" s="77">
        <v>0.32574261096129492</v>
      </c>
      <c r="H11" s="76">
        <v>8.3092485549133066E-2</v>
      </c>
      <c r="I11" s="76">
        <v>9.0741015590873442E-2</v>
      </c>
      <c r="J11" s="76">
        <v>0.15098263625992714</v>
      </c>
      <c r="K11" s="76">
        <v>8.315170143782491E-2</v>
      </c>
      <c r="L11" s="78">
        <v>0</v>
      </c>
      <c r="M11" s="79">
        <v>0</v>
      </c>
      <c r="N11" s="80" t="s">
        <v>16</v>
      </c>
    </row>
    <row r="12" spans="1:14" s="1" customFormat="1" ht="21.75" customHeight="1" x14ac:dyDescent="0.6">
      <c r="A12" s="67" t="s">
        <v>40</v>
      </c>
      <c r="B12" s="68" t="s">
        <v>52</v>
      </c>
      <c r="C12" s="69">
        <v>3.0785522720736314E-2</v>
      </c>
      <c r="D12" s="69">
        <v>0.23627497882417026</v>
      </c>
      <c r="E12" s="69">
        <v>7.1336513340298724E-2</v>
      </c>
      <c r="F12" s="69">
        <v>0.29645663198619676</v>
      </c>
      <c r="G12" s="70">
        <v>0.43155350996591613</v>
      </c>
      <c r="H12" s="69">
        <v>8.6996336996334245E-2</v>
      </c>
      <c r="I12" s="69">
        <v>5.7854060045516853E-2</v>
      </c>
      <c r="J12" s="69">
        <v>8.2593937848704835E-2</v>
      </c>
      <c r="K12" s="69">
        <v>8.7058445153818997E-2</v>
      </c>
      <c r="L12" s="71">
        <v>0</v>
      </c>
      <c r="M12" s="72">
        <v>0</v>
      </c>
      <c r="N12" s="73" t="s">
        <v>16</v>
      </c>
    </row>
    <row r="13" spans="1:14" s="1" customFormat="1" ht="21.75" customHeight="1" x14ac:dyDescent="0.6">
      <c r="A13" s="74" t="s">
        <v>19</v>
      </c>
      <c r="B13" s="75" t="s">
        <v>53</v>
      </c>
      <c r="C13" s="76">
        <v>8.0617827909925888E-2</v>
      </c>
      <c r="D13" s="76">
        <v>0.72005988023952106</v>
      </c>
      <c r="E13" s="76">
        <v>0.11581878125239262</v>
      </c>
      <c r="F13" s="76">
        <v>0.21714285714285708</v>
      </c>
      <c r="G13" s="77">
        <v>0.6960686948884679</v>
      </c>
      <c r="H13" s="76">
        <v>0.12426614481409004</v>
      </c>
      <c r="I13" s="76">
        <v>0.11525876540562852</v>
      </c>
      <c r="J13" s="76">
        <v>0.13779062532995989</v>
      </c>
      <c r="K13" s="76">
        <v>0.12435634422924191</v>
      </c>
      <c r="L13" s="78">
        <v>0</v>
      </c>
      <c r="M13" s="79">
        <v>0</v>
      </c>
      <c r="N13" s="80" t="s">
        <v>16</v>
      </c>
    </row>
    <row r="14" spans="1:14" s="1" customFormat="1" ht="21.75" customHeight="1" x14ac:dyDescent="0.6">
      <c r="A14" s="67" t="s">
        <v>35</v>
      </c>
      <c r="B14" s="68" t="s">
        <v>36</v>
      </c>
      <c r="C14" s="69">
        <v>3.350124328047821E-2</v>
      </c>
      <c r="D14" s="69">
        <v>0.25923984272608136</v>
      </c>
      <c r="E14" s="69">
        <v>9.3301575286890231E-2</v>
      </c>
      <c r="F14" s="69">
        <v>0.34542595019659234</v>
      </c>
      <c r="G14" s="70">
        <v>0.3590640691485244</v>
      </c>
      <c r="H14" s="69">
        <v>8.1397442823698984E-2</v>
      </c>
      <c r="I14" s="69">
        <v>6.599295932849869E-2</v>
      </c>
      <c r="J14" s="69">
        <v>0.10919995315662012</v>
      </c>
      <c r="K14" s="69">
        <v>8.1455405897340016E-2</v>
      </c>
      <c r="L14" s="71">
        <v>0</v>
      </c>
      <c r="M14" s="72">
        <v>0</v>
      </c>
      <c r="N14" s="73" t="s">
        <v>4</v>
      </c>
    </row>
    <row r="15" spans="1:14" s="1" customFormat="1" ht="21.75" customHeight="1" x14ac:dyDescent="0.6">
      <c r="A15" s="74" t="s">
        <v>28</v>
      </c>
      <c r="B15" s="75" t="s">
        <v>49</v>
      </c>
      <c r="C15" s="76">
        <v>1.1902449711944874E-2</v>
      </c>
      <c r="D15" s="76">
        <v>8.6290322580645284E-2</v>
      </c>
      <c r="E15" s="76">
        <v>0.13342006606199611</v>
      </c>
      <c r="F15" s="76">
        <v>0.4947874899759423</v>
      </c>
      <c r="G15" s="77">
        <v>8.9210341916741223E-2</v>
      </c>
      <c r="H15" s="76">
        <v>6.4822134387351849E-2</v>
      </c>
      <c r="I15" s="76">
        <v>5.7822183843440733E-2</v>
      </c>
      <c r="J15" s="76">
        <v>0.1039973630850739</v>
      </c>
      <c r="K15" s="76">
        <v>6.4867942981772453E-2</v>
      </c>
      <c r="L15" s="78">
        <v>0</v>
      </c>
      <c r="M15" s="79">
        <v>0</v>
      </c>
      <c r="N15" s="80" t="s">
        <v>16</v>
      </c>
    </row>
    <row r="16" spans="1:14" s="1" customFormat="1" ht="21.75" customHeight="1" x14ac:dyDescent="0.6">
      <c r="A16" s="67"/>
      <c r="B16" s="68"/>
      <c r="C16" s="69"/>
      <c r="D16" s="69"/>
      <c r="E16" s="69"/>
      <c r="F16" s="69"/>
      <c r="G16" s="70"/>
      <c r="H16" s="69"/>
      <c r="I16" s="69"/>
      <c r="J16" s="69"/>
      <c r="K16" s="69"/>
      <c r="L16" s="71"/>
      <c r="M16" s="72"/>
      <c r="N16" s="73"/>
    </row>
    <row r="17" spans="1:14" s="1" customFormat="1" x14ac:dyDescent="0.6">
      <c r="A17" s="81" t="s">
        <v>17</v>
      </c>
      <c r="B17" s="81" t="s">
        <v>18</v>
      </c>
      <c r="C17" s="82">
        <f>AVERAGE(C4:C15)</f>
        <v>4.1688781488370297E-2</v>
      </c>
      <c r="D17" s="82">
        <f t="shared" ref="D17:K17" si="0">AVERAGE(D4:D15)</f>
        <v>0.33993277693025997</v>
      </c>
      <c r="E17" s="82">
        <f t="shared" si="0"/>
        <v>9.7914994851924744E-2</v>
      </c>
      <c r="F17" s="82">
        <f t="shared" si="0"/>
        <v>0.26509132973488342</v>
      </c>
      <c r="G17" s="83">
        <f t="shared" si="0"/>
        <v>0.47199372671741835</v>
      </c>
      <c r="H17" s="82">
        <f t="shared" si="0"/>
        <v>8.0756321798636496E-2</v>
      </c>
      <c r="I17" s="82">
        <f t="shared" si="0"/>
        <v>6.9247292016501621E-2</v>
      </c>
      <c r="J17" s="82">
        <f t="shared" si="0"/>
        <v>0.10536514340986457</v>
      </c>
      <c r="K17" s="82">
        <f t="shared" si="0"/>
        <v>8.0814391946145606E-2</v>
      </c>
      <c r="L17" s="84"/>
      <c r="M17" s="84"/>
      <c r="N17" s="84"/>
    </row>
    <row r="18" spans="1:14" s="1" customFormat="1" x14ac:dyDescent="0.6">
      <c r="A18" s="81" t="s">
        <v>20</v>
      </c>
      <c r="B18" s="81" t="s">
        <v>21</v>
      </c>
      <c r="C18" s="82">
        <v>1.9824682734535415E-2</v>
      </c>
      <c r="D18" s="82">
        <v>0.14719642483066808</v>
      </c>
      <c r="E18" s="82">
        <v>7.6333210441388674E-2</v>
      </c>
      <c r="F18" s="82">
        <v>0.22212136024020671</v>
      </c>
      <c r="G18" s="85">
        <v>0.25971241901003894</v>
      </c>
      <c r="H18" s="82">
        <v>4.8905062887058648E-2</v>
      </c>
      <c r="I18" s="82">
        <v>4.0351639743988921E-2</v>
      </c>
      <c r="J18" s="82">
        <v>7.9343481428010065E-2</v>
      </c>
      <c r="K18" s="82">
        <v>4.8939366108381455E-2</v>
      </c>
      <c r="L18" s="84"/>
      <c r="M18" s="84"/>
      <c r="N18" s="84"/>
    </row>
    <row r="19" spans="1:14" s="1" customFormat="1" ht="21.75" customHeight="1" x14ac:dyDescent="0.6">
      <c r="A19" s="67"/>
      <c r="B19" s="68"/>
      <c r="C19" s="69"/>
      <c r="D19" s="69"/>
      <c r="E19" s="69"/>
      <c r="F19" s="69"/>
      <c r="G19" s="70"/>
      <c r="H19" s="69"/>
      <c r="I19" s="69"/>
      <c r="J19" s="69"/>
      <c r="K19" s="69"/>
      <c r="L19" s="71"/>
      <c r="M19" s="72"/>
      <c r="N19" s="73"/>
    </row>
    <row r="20" spans="1:14" s="1" customFormat="1" ht="21.75" customHeight="1" x14ac:dyDescent="0.6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 x14ac:dyDescent="0.6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 x14ac:dyDescent="0.6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 x14ac:dyDescent="0.6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 x14ac:dyDescent="0.6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 x14ac:dyDescent="0.6">
      <c r="A25" s="21"/>
      <c r="C25" s="26"/>
      <c r="D25" s="26"/>
      <c r="E25" s="26"/>
      <c r="F25" s="26"/>
      <c r="G25" s="26"/>
      <c r="H25" s="26"/>
      <c r="I25" s="26"/>
      <c r="J25" s="26"/>
      <c r="K25" s="26"/>
    </row>
    <row r="26" spans="1:14" x14ac:dyDescent="0.6">
      <c r="C26" s="26"/>
      <c r="D26" s="26"/>
      <c r="E26" s="26"/>
      <c r="F26" s="26"/>
      <c r="G26" s="26"/>
      <c r="H26" s="26"/>
      <c r="I26" s="26"/>
      <c r="J26" s="26"/>
      <c r="K26" s="26"/>
    </row>
    <row r="27" spans="1:14" x14ac:dyDescent="0.6">
      <c r="C27" s="26"/>
      <c r="D27" s="26"/>
      <c r="E27" s="26"/>
      <c r="F27" s="26"/>
      <c r="G27" s="26"/>
      <c r="H27" s="26"/>
      <c r="I27" s="26"/>
      <c r="J27" s="26"/>
      <c r="K27" s="26"/>
    </row>
    <row r="28" spans="1:14" x14ac:dyDescent="0.6">
      <c r="C28" s="26"/>
      <c r="E28" s="15"/>
      <c r="F28" s="22"/>
    </row>
    <row r="29" spans="1:14" x14ac:dyDescent="0.6">
      <c r="C29" s="26"/>
      <c r="E29" s="15"/>
      <c r="F29" s="15"/>
    </row>
  </sheetData>
  <autoFilter ref="A3:N7" xr:uid="{00000000-0009-0000-0000-000006000000}">
    <sortState xmlns:xlrd2="http://schemas.microsoft.com/office/spreadsheetml/2017/richdata2"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2"/>
  <dimension ref="A1:N25"/>
  <sheetViews>
    <sheetView showGridLines="0" workbookViewId="0">
      <selection activeCell="D2" sqref="D2"/>
    </sheetView>
  </sheetViews>
  <sheetFormatPr baseColWidth="10" defaultColWidth="10.59765625" defaultRowHeight="15.6" x14ac:dyDescent="0.6"/>
  <cols>
    <col min="1" max="1" width="22.8984375" style="15" customWidth="1"/>
    <col min="2" max="4" width="12.8984375" style="15" customWidth="1"/>
    <col min="5" max="16384" width="10.59765625" style="15"/>
  </cols>
  <sheetData>
    <row r="1" spans="1:14" s="1" customFormat="1" ht="20.399999999999999" x14ac:dyDescent="0.75">
      <c r="A1" s="58" t="s">
        <v>68</v>
      </c>
      <c r="B1" s="59" t="s">
        <v>67</v>
      </c>
      <c r="C1" s="37"/>
      <c r="D1" s="38">
        <v>42735</v>
      </c>
    </row>
    <row r="2" spans="1:14" s="1" customFormat="1" ht="20.399999999999999" x14ac:dyDescent="0.75">
      <c r="A2" s="16"/>
      <c r="B2" s="16"/>
      <c r="C2" s="18"/>
    </row>
    <row r="3" spans="1:14" s="1" customFormat="1" ht="25.8" x14ac:dyDescent="0.6">
      <c r="A3" s="12" t="s">
        <v>56</v>
      </c>
      <c r="B3" s="14" t="s">
        <v>65</v>
      </c>
      <c r="C3" s="14" t="s">
        <v>66</v>
      </c>
      <c r="D3" s="14" t="s">
        <v>71</v>
      </c>
    </row>
    <row r="4" spans="1:14" s="1" customFormat="1" x14ac:dyDescent="0.6">
      <c r="A4" s="39"/>
      <c r="B4" s="40"/>
      <c r="C4" s="40"/>
      <c r="D4" s="40"/>
    </row>
    <row r="5" spans="1:14" s="1" customFormat="1" x14ac:dyDescent="0.6">
      <c r="A5" s="50" t="s">
        <v>59</v>
      </c>
      <c r="B5" s="51"/>
      <c r="C5" s="52"/>
      <c r="D5" s="53"/>
    </row>
    <row r="6" spans="1:14" s="1" customFormat="1" x14ac:dyDescent="0.6">
      <c r="A6" s="31"/>
      <c r="B6" s="32"/>
      <c r="C6" s="33"/>
      <c r="D6" s="34"/>
    </row>
    <row r="7" spans="1:14" s="1" customFormat="1" x14ac:dyDescent="0.6">
      <c r="A7" s="54" t="s">
        <v>60</v>
      </c>
      <c r="B7" s="55"/>
      <c r="C7" s="56"/>
      <c r="D7" s="57"/>
    </row>
    <row r="8" spans="1:14" s="1" customFormat="1" x14ac:dyDescent="0.6">
      <c r="A8" s="41" t="s">
        <v>57</v>
      </c>
      <c r="B8" s="48">
        <v>0.2963548015063977</v>
      </c>
      <c r="C8" s="48">
        <v>0.1633</v>
      </c>
      <c r="D8" s="49">
        <v>4.7151177423483404E-3</v>
      </c>
      <c r="F8" s="47"/>
      <c r="G8" s="47"/>
      <c r="H8" s="47"/>
      <c r="I8" s="47"/>
      <c r="J8" s="46"/>
      <c r="K8" s="47"/>
      <c r="L8" s="46"/>
    </row>
    <row r="9" spans="1:14" s="1" customFormat="1" x14ac:dyDescent="0.6">
      <c r="A9" s="31"/>
      <c r="B9" s="32"/>
      <c r="C9" s="33"/>
      <c r="D9" s="34"/>
      <c r="F9" s="46"/>
      <c r="G9" s="47"/>
      <c r="H9" s="47"/>
      <c r="I9" s="47"/>
      <c r="J9" s="47"/>
      <c r="K9" s="47"/>
      <c r="L9" s="46"/>
      <c r="M9" s="47"/>
      <c r="N9" s="46"/>
    </row>
    <row r="10" spans="1:14" s="1" customFormat="1" x14ac:dyDescent="0.6">
      <c r="A10" s="54" t="s">
        <v>61</v>
      </c>
      <c r="B10" s="55"/>
      <c r="C10" s="56"/>
      <c r="D10" s="57"/>
    </row>
    <row r="11" spans="1:14" s="1" customFormat="1" x14ac:dyDescent="0.6">
      <c r="A11" s="41" t="s">
        <v>57</v>
      </c>
      <c r="B11" s="48">
        <v>0.20497734889508923</v>
      </c>
      <c r="C11" s="48">
        <v>0.23375265544082691</v>
      </c>
      <c r="D11" s="49">
        <v>4.2375111221516493E-2</v>
      </c>
      <c r="F11" s="45"/>
      <c r="G11" s="29"/>
      <c r="H11" s="29"/>
      <c r="I11" s="29"/>
      <c r="J11" s="29"/>
      <c r="K11" s="29"/>
      <c r="L11" s="45"/>
      <c r="M11" s="29"/>
      <c r="N11" s="45"/>
    </row>
    <row r="12" spans="1:14" s="1" customFormat="1" x14ac:dyDescent="0.6">
      <c r="A12" s="31"/>
      <c r="B12" s="32"/>
      <c r="C12" s="33"/>
      <c r="D12" s="33"/>
      <c r="F12" s="45"/>
      <c r="G12" s="29"/>
      <c r="H12" s="29"/>
      <c r="I12" s="29"/>
      <c r="J12" s="29"/>
      <c r="K12" s="29"/>
      <c r="L12" s="45"/>
      <c r="M12" s="29"/>
      <c r="N12" s="45"/>
    </row>
    <row r="13" spans="1:14" s="1" customFormat="1" x14ac:dyDescent="0.6">
      <c r="A13" s="61" t="s">
        <v>62</v>
      </c>
      <c r="B13" s="51"/>
      <c r="C13" s="52"/>
      <c r="D13" s="53"/>
    </row>
    <row r="14" spans="1:14" s="1" customFormat="1" x14ac:dyDescent="0.6">
      <c r="A14" s="36"/>
      <c r="B14" s="32"/>
      <c r="C14" s="32"/>
      <c r="D14" s="32"/>
    </row>
    <row r="15" spans="1:14" s="1" customFormat="1" x14ac:dyDescent="0.6">
      <c r="A15" s="54" t="s">
        <v>63</v>
      </c>
      <c r="B15" s="55"/>
      <c r="C15" s="56"/>
      <c r="D15" s="57"/>
    </row>
    <row r="16" spans="1:14" s="1" customFormat="1" x14ac:dyDescent="0.6">
      <c r="A16" s="41" t="s">
        <v>57</v>
      </c>
      <c r="B16" s="48">
        <v>0.2003921018019339</v>
      </c>
      <c r="C16" s="48">
        <v>0.38552387797888477</v>
      </c>
      <c r="D16" s="49">
        <v>0.10733362152406367</v>
      </c>
    </row>
    <row r="17" spans="1:4" s="1" customFormat="1" x14ac:dyDescent="0.6">
      <c r="A17" s="35"/>
      <c r="B17" s="32"/>
      <c r="C17" s="34"/>
      <c r="D17" s="34"/>
    </row>
    <row r="18" spans="1:4" s="1" customFormat="1" x14ac:dyDescent="0.6">
      <c r="A18" s="54" t="s">
        <v>64</v>
      </c>
      <c r="B18" s="55"/>
      <c r="C18" s="56"/>
      <c r="D18" s="57"/>
    </row>
    <row r="19" spans="1:4" s="1" customFormat="1" x14ac:dyDescent="0.6">
      <c r="A19" s="41" t="s">
        <v>57</v>
      </c>
      <c r="B19" s="48">
        <v>0.34924691536794072</v>
      </c>
      <c r="C19" s="48">
        <v>0.45853231265019367</v>
      </c>
      <c r="D19" s="49">
        <v>8.9000580393657103E-2</v>
      </c>
    </row>
    <row r="20" spans="1:4" s="1" customFormat="1" x14ac:dyDescent="0.6">
      <c r="A20" s="60"/>
      <c r="B20" s="62" t="s">
        <v>70</v>
      </c>
      <c r="C20" s="19"/>
    </row>
    <row r="21" spans="1:4" x14ac:dyDescent="0.6">
      <c r="A21" s="61" t="s">
        <v>69</v>
      </c>
      <c r="B21" s="51"/>
      <c r="C21" s="52"/>
      <c r="D21" s="51"/>
    </row>
    <row r="22" spans="1:4" x14ac:dyDescent="0.6">
      <c r="A22" s="60" t="s">
        <v>58</v>
      </c>
      <c r="B22" s="30"/>
      <c r="C22" s="29"/>
    </row>
    <row r="23" spans="1:4" x14ac:dyDescent="0.6">
      <c r="B23" s="29"/>
      <c r="C23" s="29"/>
    </row>
    <row r="25" spans="1:4" x14ac:dyDescent="0.6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Actions Europe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Clerbois</dc:creator>
  <cp:lastModifiedBy>Hubert</cp:lastModifiedBy>
  <cp:lastPrinted>2014-03-16T14:44:38Z</cp:lastPrinted>
  <dcterms:created xsi:type="dcterms:W3CDTF">2013-12-23T18:18:13Z</dcterms:created>
  <dcterms:modified xsi:type="dcterms:W3CDTF">2022-03-24T16:30:26Z</dcterms:modified>
</cp:coreProperties>
</file>