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ubert\Dropbox\EPS\OBSERVATOIRE\Observatoire EPS Fichier W\Résultats observatoire\211231 - 31 décembre 2021\"/>
    </mc:Choice>
  </mc:AlternateContent>
  <xr:revisionPtr revIDLastSave="0" documentId="13_ncr:1_{1B505288-F365-461B-BCE1-EB29392F4ED8}" xr6:coauthVersionLast="47" xr6:coauthVersionMax="47" xr10:uidLastSave="{00000000-0000-0000-0000-000000000000}"/>
  <bookViews>
    <workbookView xWindow="-96" yWindow="-96" windowWidth="23232" windowHeight="13992" tabRatio="747" xr2:uid="{00000000-000D-0000-FFFF-FFFF00000000}"/>
  </bookViews>
  <sheets>
    <sheet name="Diversifié 50-50" sheetId="4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'Diversifié 50-50'!$A$3:$Z$3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7" i="4" l="1"/>
  <c r="H17" i="4"/>
  <c r="P17" i="4"/>
  <c r="D17" i="4"/>
  <c r="S17" i="4"/>
  <c r="R17" i="4"/>
  <c r="Q17" i="4"/>
  <c r="O17" i="4"/>
  <c r="N17" i="4"/>
  <c r="M17" i="4"/>
  <c r="L17" i="4"/>
  <c r="J17" i="4"/>
  <c r="I17" i="4"/>
  <c r="G17" i="4"/>
  <c r="F17" i="4"/>
  <c r="E17" i="4"/>
  <c r="C17" i="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<sst xmlns="http://schemas.openxmlformats.org/spreadsheetml/2006/main" count="190" uniqueCount="115">
  <si>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</si>
  <si>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</si>
  <si>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</si>
  <si>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</si>
  <si>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</si>
  <si>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</si>
  <si>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</si>
  <si>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</si>
  <si>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</si>
  <si>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</si>
  <si>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</si>
  <si>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</si>
  <si>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</si>
  <si>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</si>
  <si>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</si>
  <si>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</si>
  <si>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</si>
  <si>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</si>
  <si>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</si>
  <si>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</si>
  <si>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</si>
  <si>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</si>
  <si>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</si>
  <si>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</si>
  <si>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</si>
  <si>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</si>
  <si>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</si>
  <si>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</si>
  <si>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</si>
  <si>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</si>
  <si>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</si>
  <si>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</si>
  <si>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</si>
  <si>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</si>
  <si>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</si>
  <si>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</si>
  <si>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</si>
  <si>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</si>
  <si>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</si>
  <si>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</si>
  <si>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</si>
  <si>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</si>
  <si>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</si>
  <si>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</si>
  <si>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</si>
  <si>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</si>
  <si>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</si>
  <si>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</si>
  <si>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</si>
  <si>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</si>
  <si>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</si>
  <si>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</si>
  <si>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</si>
  <si>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</si>
  <si>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</si>
  <si>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</si>
  <si>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</si>
  <si>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</si>
  <si>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</si>
  <si>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</si>
  <si>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</si>
  <si>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</si>
  <si>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</si>
  <si>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</si>
  <si>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Impact ISR Equilibre</t>
  </si>
  <si>
    <t>Perf. annualisée depuis 01/08</t>
  </si>
  <si>
    <t>Perf.
Totale
depuis 01/08</t>
  </si>
  <si>
    <t>Volatilité annualisée depuis 01/08</t>
  </si>
  <si>
    <t>Max Drawdown depuis 01/08</t>
  </si>
  <si>
    <t>SwissLife AM</t>
  </si>
  <si>
    <t>Groupama AM</t>
  </si>
  <si>
    <t>Date de recommandation du fonds</t>
  </si>
  <si>
    <t>Groupama Equilibre</t>
  </si>
  <si>
    <t>NN IP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</si>
  <si>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</si>
  <si>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</si>
  <si>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</si>
  <si>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</si>
  <si>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</si>
  <si>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</si>
  <si>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</si>
  <si>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</si>
  <si>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</si>
  <si>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</si>
  <si>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</si>
  <si>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</si>
  <si>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</si>
  <si>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</si>
  <si>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</si>
  <si>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European Multi Asset Income fund</t>
  </si>
  <si>
    <t>Colonne1</t>
  </si>
  <si>
    <t>Multipar Solidaire Equilibre SR</t>
  </si>
  <si>
    <t>BL Global 50</t>
  </si>
  <si>
    <t>NN Balanced European Sustainable</t>
  </si>
  <si>
    <t>Multi Asset Balanced</t>
  </si>
  <si>
    <t>Performance annualisée 1 an</t>
  </si>
  <si>
    <t>Vega IM</t>
  </si>
  <si>
    <t>BLI (CM AM)</t>
  </si>
  <si>
    <t>Vega Patrimoine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</si>
  <si>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</si>
  <si>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</si>
  <si>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DIVERSIFIE 50/50</t>
  </si>
  <si>
    <t>Colonne2</t>
  </si>
  <si>
    <t>Colonne3</t>
  </si>
  <si>
    <t>Colonne4</t>
  </si>
  <si>
    <t>Colonne5</t>
  </si>
  <si>
    <t>Colonne6</t>
  </si>
  <si>
    <t>Article SFDR</t>
  </si>
  <si>
    <t>Amundi</t>
  </si>
  <si>
    <t>non</t>
  </si>
  <si>
    <t>oui</t>
  </si>
  <si>
    <t>Amundi Label Equilibre ESR</t>
  </si>
  <si>
    <t>Label Greenfin</t>
  </si>
  <si>
    <t>Label CIES</t>
  </si>
  <si>
    <t>Label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</si>
</sst>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5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4"/>
      <tableStyleElement type="firstRowStripe" dxfId="13"/>
    </tableStyle>
    <tableStyle name="Style de tableau 1" pivot="0" count="2" xr9:uid="{00000000-0011-0000-FFFF-FFFF01000000}">
      <tableStyleElement type="firstRowStripe" dxfId="12"/>
      <tableStyleElement type="secondRowStripe" dxfId="11"/>
    </tableStyle>
    <tableStyle name="Style de tableau 2" pivot="0" count="2" xr9:uid="{00000000-0011-0000-FFFF-FFFF02000000}">
      <tableStyleElement type="firstRowStripe" dxfId="10"/>
      <tableStyleElement type="secondRowStripe" dxfId="9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A3:AF16" totalsRowShown="0">
  <autoFilter ref="A3:AF16" xr:uid="{00000000-0009-0000-0100-000009000000}"/>
  <sortState xmlns:xlrd2="http://schemas.microsoft.com/office/spreadsheetml/2017/richdata2" ref="A4:AF16">
    <sortCondition ref="A3:A16"/>
  </sortState>
  <tableColumns count="32">
    <tableColumn id="1" xr3:uid="{00000000-0010-0000-0400-000001000000}" name="Société"/>
    <tableColumn id="2" xr3:uid="{00000000-0010-0000-0400-000002000000}" name="Nom du fonds"/>
    <tableColumn id="3" xr3:uid="{00000000-0010-0000-0400-000003000000}" name="Perf. annualisée depuis 01/08"/>
    <tableColumn id="4" xr3:uid="{00000000-0010-0000-0400-000004000000}" name="Perf._x000a_Totale_x000a_depuis 01/08"/>
    <tableColumn id="5" xr3:uid="{00000000-0010-0000-0400-000005000000}" name="Volatilité annualisée depuis 01/08"/>
    <tableColumn id="6" xr3:uid="{00000000-0010-0000-0400-000006000000}" name="Max Drawdown depuis 01/08"/>
    <tableColumn id="7" xr3:uid="{00000000-0010-0000-0400-000007000000}" name="Couple Rendement / Risque depuis 01/08"/>
    <tableColumn id="8" xr3:uid="{00000000-0010-0000-0400-000008000000}" name="Performance annualisée 5 ans"/>
    <tableColumn id="9" xr3:uid="{00000000-0010-0000-0400-000009000000}" name="Volatilité annualisée_x000a_5 ans"/>
    <tableColumn id="10" xr3:uid="{00000000-0010-0000-0400-00000A000000}" name="Max Drawdown _x000a_5 ans"/>
    <tableColumn id="11" xr3:uid="{00000000-0010-0000-0400-00000B000000}" name="Couple Rendement Risque 5 ans"/>
    <tableColumn id="12" xr3:uid="{00000000-0010-0000-0400-00000C000000}" name="Performance annualisée 3 ans"/>
    <tableColumn id="13" xr3:uid="{00000000-0010-0000-0400-00000D000000}" name="Volatilité annualisée_x000a_3 ans"/>
    <tableColumn id="14" xr3:uid="{00000000-0010-0000-0400-00000E000000}" name="Max Drawdown _x000a_3 ans"/>
    <tableColumn id="15" xr3:uid="{00000000-0010-0000-0400-00000F000000}" name="Couple Rendement Risque _x000a_3 ans"/>
    <tableColumn id="16" xr3:uid="{00000000-0010-0000-0400-000010000000}" name="Performance annualisée 1 an"/>
    <tableColumn id="17" xr3:uid="{00000000-0010-0000-0400-000011000000}" name="Volatilité annualisée_x000a_ 1 an"/>
    <tableColumn id="18" xr3:uid="{00000000-0010-0000-0400-000012000000}" name="Max Drawdown _x000a_1 an"/>
    <tableColumn id="19" xr3:uid="{00000000-0010-0000-0400-000013000000}" name="Couple Rendement Risque 1 an"/>
    <tableColumn id="20" xr3:uid="{00000000-0010-0000-0400-000014000000}" name="Date de recommandation du fonds"/>
    <tableColumn id="21" xr3:uid="{00000000-0010-0000-0400-000015000000}" name="Compteur fonds liquidés SGP"/>
    <tableColumn id="30" xr3:uid="{41FD74C7-9EBA-4B5F-8DD2-7A508CCC0191}" name="Article SFDR" dataDxfId="8" dataCellStyle="Milliers"/>
    <tableColumn id="32" xr3:uid="{7A4F1790-E80A-48CA-8D29-A38987D1D83B}" name="Label Greenfin" dataDxfId="7" dataCellStyle="Milliers"/>
    <tableColumn id="31" xr3:uid="{BF132337-9EF4-4CB2-95FB-A1B3414F5169}" name="Label CIES" dataDxfId="6" dataCellStyle="Milliers"/>
    <tableColumn id="22" xr3:uid="{00000000-0010-0000-0400-000016000000}" name="Label ISR"/>
    <tableColumn id="23" xr3:uid="{00000000-0010-0000-0400-000017000000}" name="Type"/>
    <tableColumn id="24" xr3:uid="{00000000-0010-0000-0400-000018000000}" name="Colonne1" dataDxfId="5"/>
    <tableColumn id="25" xr3:uid="{00000000-0010-0000-0400-000019000000}" name="Colonne2" dataDxfId="4"/>
    <tableColumn id="26" xr3:uid="{00000000-0010-0000-0400-00001A000000}" name="Colonne3" dataDxfId="3"/>
    <tableColumn id="27" xr3:uid="{00000000-0010-0000-0400-00001B000000}" name="Colonne4" dataDxfId="2"/>
    <tableColumn id="28" xr3:uid="{00000000-0010-0000-0400-00001C000000}" name="Colonne5" dataDxfId="1"/>
    <tableColumn id="29" xr3:uid="{00000000-0010-0000-0400-00001D000000}" name="Colonne6" dataDxfId="0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tabColor rgb="FF008000"/>
  </sheetPr>
  <dimension ref="A1:AF46"/>
  <sheetViews>
    <sheetView showGridLines="0" tabSelected="1" zoomScale="85" zoomScaleNormal="85" workbookViewId="0">
      <pane xSplit="1" topLeftCell="B1" activePane="topRight" state="frozenSplit"/>
      <selection activeCell="V24" sqref="V24"/>
      <selection pane="topRight"/>
    </sheetView>
  </sheetViews>
  <sheetFormatPr baseColWidth="10" defaultColWidth="10.59765625" defaultRowHeight="15.6" outlineLevelCol="1" x14ac:dyDescent="0.6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7" width="12.8984375" style="15" customWidth="1" outlineLevel="1"/>
    <col min="8" max="8" width="12.8984375" style="15" customWidth="1"/>
    <col min="9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4" width="12.8984375" style="15" customWidth="1"/>
    <col min="25" max="26" width="10.8984375" style="15" customWidth="1"/>
    <col min="27" max="16384" width="10.59765625" style="15"/>
  </cols>
  <sheetData>
    <row r="1" spans="1:32" s="42" customFormat="1" ht="20.399999999999999" x14ac:dyDescent="0.6">
      <c r="A1" s="94" t="s">
        <v>100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32" s="1" customFormat="1" ht="20.399999999999999" x14ac:dyDescent="0.75">
      <c r="A2" s="93" t="s">
        <v>99</v>
      </c>
      <c r="B2" s="95" t="s">
        <v>101</v>
      </c>
      <c r="C2" s="96">
        <v>44561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32" s="1" customFormat="1" ht="80.099999999999994" customHeight="1" x14ac:dyDescent="0.6">
      <c r="A3" s="86" t="s">
        <v>0</v>
      </c>
      <c r="B3" s="86" t="s">
        <v>1</v>
      </c>
      <c r="C3" s="86" t="s">
        <v>65</v>
      </c>
      <c r="D3" s="86" t="s">
        <v>66</v>
      </c>
      <c r="E3" s="86" t="s">
        <v>67</v>
      </c>
      <c r="F3" s="86" t="s">
        <v>68</v>
      </c>
      <c r="G3" s="86" t="s">
        <v>87</v>
      </c>
      <c r="H3" s="86" t="s">
        <v>74</v>
      </c>
      <c r="I3" s="86" t="s">
        <v>75</v>
      </c>
      <c r="J3" s="86" t="s">
        <v>76</v>
      </c>
      <c r="K3" s="86" t="s">
        <v>84</v>
      </c>
      <c r="L3" s="86" t="s">
        <v>77</v>
      </c>
      <c r="M3" s="86" t="s">
        <v>78</v>
      </c>
      <c r="N3" s="86" t="s">
        <v>79</v>
      </c>
      <c r="O3" s="86" t="s">
        <v>85</v>
      </c>
      <c r="P3" s="86" t="s">
        <v>95</v>
      </c>
      <c r="Q3" s="86" t="s">
        <v>80</v>
      </c>
      <c r="R3" s="86" t="s">
        <v>81</v>
      </c>
      <c r="S3" s="86" t="s">
        <v>86</v>
      </c>
      <c r="T3" s="86" t="s">
        <v>71</v>
      </c>
      <c r="U3" s="86" t="s">
        <v>82</v>
      </c>
      <c r="V3" s="86" t="s">
        <v>107</v>
      </c>
      <c r="W3" s="86" t="s">
        <v>112</v>
      </c>
      <c r="X3" s="86" t="s">
        <v>113</v>
      </c>
      <c r="Y3" s="86" t="s">
        <v>114</v>
      </c>
      <c r="Z3" s="86" t="s">
        <v>83</v>
      </c>
      <c r="AA3" s="1" t="s">
        <v>90</v>
      </c>
      <c r="AB3" s="1" t="s">
        <v>102</v>
      </c>
      <c r="AC3" s="1" t="s">
        <v>103</v>
      </c>
      <c r="AD3" s="1" t="s">
        <v>104</v>
      </c>
      <c r="AE3" s="1" t="s">
        <v>105</v>
      </c>
      <c r="AF3" s="1" t="s">
        <v>106</v>
      </c>
    </row>
    <row r="4" spans="1:32" s="42" customFormat="1" ht="21.75" customHeight="1" x14ac:dyDescent="0.6">
      <c r="A4" s="87" t="s">
        <v>27</v>
      </c>
      <c r="B4" s="88" t="s">
        <v>28</v>
      </c>
      <c r="C4" s="89">
        <v>5.4592902741918969E-2</v>
      </c>
      <c r="D4" s="89">
        <v>1.1048416126709859</v>
      </c>
      <c r="E4" s="89">
        <v>8.6567748369016692E-2</v>
      </c>
      <c r="F4" s="89">
        <v>0.24464831804281348</v>
      </c>
      <c r="G4" s="102">
        <v>0.63063789656631775</v>
      </c>
      <c r="H4" s="92">
        <v>5.5512307720786414E-2</v>
      </c>
      <c r="I4" s="92">
        <v>7.2302376404328558E-2</v>
      </c>
      <c r="J4" s="92">
        <v>0.15090909090909085</v>
      </c>
      <c r="K4" s="100">
        <v>0.76777985014422068</v>
      </c>
      <c r="L4" s="92">
        <v>8.7129507736595668E-2</v>
      </c>
      <c r="M4" s="92">
        <v>7.5720542890134995E-2</v>
      </c>
      <c r="N4" s="92">
        <v>0.15090909090909085</v>
      </c>
      <c r="O4" s="100">
        <v>1.1506719895420487</v>
      </c>
      <c r="P4" s="92">
        <v>0.11848097398174695</v>
      </c>
      <c r="Q4" s="92">
        <v>7.4024733161450057E-2</v>
      </c>
      <c r="R4" s="92">
        <v>3.7297250412004608E-2</v>
      </c>
      <c r="S4" s="100">
        <v>1.6005592850073038</v>
      </c>
      <c r="T4" s="91">
        <v>41640</v>
      </c>
      <c r="U4" s="90">
        <v>0</v>
      </c>
      <c r="V4" s="104">
        <v>6</v>
      </c>
      <c r="W4" s="90" t="s">
        <v>109</v>
      </c>
      <c r="X4" s="90" t="s">
        <v>109</v>
      </c>
      <c r="Y4" s="90" t="s">
        <v>109</v>
      </c>
      <c r="Z4" s="90" t="s">
        <v>16</v>
      </c>
    </row>
    <row r="5" spans="1:32" s="99" customFormat="1" ht="21.75" customHeight="1" x14ac:dyDescent="0.6">
      <c r="A5" s="87" t="s">
        <v>108</v>
      </c>
      <c r="B5" s="88" t="s">
        <v>111</v>
      </c>
      <c r="C5" s="89">
        <v>4.4102667993051181E-2</v>
      </c>
      <c r="D5" s="89">
        <v>0.82991339107261841</v>
      </c>
      <c r="E5" s="89">
        <v>0.11546135676724592</v>
      </c>
      <c r="F5" s="89">
        <v>0.33630912724850093</v>
      </c>
      <c r="G5" s="102">
        <v>0.38196907803496577</v>
      </c>
      <c r="H5" s="92">
        <v>7.2780979778658716E-2</v>
      </c>
      <c r="I5" s="97">
        <v>7.5571172556309102E-2</v>
      </c>
      <c r="J5" s="97">
        <v>0.19448754593711717</v>
      </c>
      <c r="K5" s="101">
        <v>0.9630786094317727</v>
      </c>
      <c r="L5" s="97">
        <v>0.11322744194040424</v>
      </c>
      <c r="M5" s="97">
        <v>8.4896030799575015E-2</v>
      </c>
      <c r="N5" s="97">
        <v>0.19448754593711717</v>
      </c>
      <c r="O5" s="101">
        <v>1.333718913287181</v>
      </c>
      <c r="P5" s="97">
        <v>0.12408229664069381</v>
      </c>
      <c r="Q5" s="97">
        <v>5.6756534822228352E-2</v>
      </c>
      <c r="R5" s="97">
        <v>2.8778045614685673E-2</v>
      </c>
      <c r="S5" s="101">
        <v>2.1862204419163684</v>
      </c>
      <c r="T5" s="91">
        <v>44562</v>
      </c>
      <c r="U5" s="90">
        <v>0</v>
      </c>
      <c r="V5" s="104">
        <v>8</v>
      </c>
      <c r="W5" s="90" t="s">
        <v>109</v>
      </c>
      <c r="X5" s="90" t="s">
        <v>110</v>
      </c>
      <c r="Y5" s="90" t="s">
        <v>109</v>
      </c>
      <c r="Z5" s="90" t="s">
        <v>4</v>
      </c>
    </row>
    <row r="6" spans="1:32" s="42" customFormat="1" ht="21.75" customHeight="1" x14ac:dyDescent="0.6">
      <c r="A6" s="87" t="s">
        <v>24</v>
      </c>
      <c r="B6" s="88" t="s">
        <v>25</v>
      </c>
      <c r="C6" s="89">
        <v>4.6183601517326478E-2</v>
      </c>
      <c r="D6" s="89">
        <v>0.88164442841687696</v>
      </c>
      <c r="E6" s="89">
        <v>9.8622022734586506E-2</v>
      </c>
      <c r="F6" s="89">
        <v>0.25200144248106754</v>
      </c>
      <c r="G6" s="102">
        <v>0.4682889301674199</v>
      </c>
      <c r="H6" s="92">
        <v>6.2983115604474449E-2</v>
      </c>
      <c r="I6" s="92">
        <v>8.3719370577349905E-2</v>
      </c>
      <c r="J6" s="92">
        <v>0.21482422702244811</v>
      </c>
      <c r="K6" s="100">
        <v>0.75231234026399141</v>
      </c>
      <c r="L6" s="92">
        <v>0.10562646161126477</v>
      </c>
      <c r="M6" s="92">
        <v>9.7424659551755319E-2</v>
      </c>
      <c r="N6" s="92">
        <v>0.21482422702244811</v>
      </c>
      <c r="O6" s="100">
        <v>1.0841860992611667</v>
      </c>
      <c r="P6" s="92">
        <v>0.13110504099257914</v>
      </c>
      <c r="Q6" s="92">
        <v>7.1870247543274549E-2</v>
      </c>
      <c r="R6" s="92">
        <v>3.5950476776376479E-2</v>
      </c>
      <c r="S6" s="100">
        <v>1.8241907531157189</v>
      </c>
      <c r="T6" s="91">
        <v>41640</v>
      </c>
      <c r="U6" s="90">
        <v>0</v>
      </c>
      <c r="V6" s="104">
        <v>9</v>
      </c>
      <c r="W6" s="90" t="s">
        <v>109</v>
      </c>
      <c r="X6" s="90" t="s">
        <v>110</v>
      </c>
      <c r="Y6" s="90" t="s">
        <v>110</v>
      </c>
      <c r="Z6" s="90" t="s">
        <v>4</v>
      </c>
    </row>
    <row r="7" spans="1:32" s="42" customFormat="1" ht="21.75" customHeight="1" x14ac:dyDescent="0.6">
      <c r="A7" s="87" t="s">
        <v>97</v>
      </c>
      <c r="B7" s="88" t="s">
        <v>92</v>
      </c>
      <c r="C7" s="89">
        <v>4.4947708163195488E-2</v>
      </c>
      <c r="D7" s="89">
        <v>0.85075933298836648</v>
      </c>
      <c r="E7" s="89">
        <v>5.8685933769111326E-2</v>
      </c>
      <c r="F7" s="89">
        <v>0.19574356504216822</v>
      </c>
      <c r="G7" s="102">
        <v>0.76590258135848566</v>
      </c>
      <c r="H7" s="97">
        <v>5.4725330750125645E-2</v>
      </c>
      <c r="I7" s="97">
        <v>6.0098155409680699E-2</v>
      </c>
      <c r="J7" s="97">
        <v>0.13022423238127354</v>
      </c>
      <c r="K7" s="101">
        <v>0.91059917525040057</v>
      </c>
      <c r="L7" s="97">
        <v>8.7478699886535338E-2</v>
      </c>
      <c r="M7" s="97">
        <v>6.8680917138458877E-2</v>
      </c>
      <c r="N7" s="97">
        <v>0.13022423238127354</v>
      </c>
      <c r="O7" s="101">
        <v>1.2736973169735144</v>
      </c>
      <c r="P7" s="92">
        <v>8.8222883134890129E-2</v>
      </c>
      <c r="Q7" s="92">
        <v>5.9058204832775275E-2</v>
      </c>
      <c r="R7" s="92">
        <v>4.1160036446297989E-2</v>
      </c>
      <c r="S7" s="100">
        <v>1.4938294075259371</v>
      </c>
      <c r="T7" s="91">
        <v>44012</v>
      </c>
      <c r="U7" s="90">
        <v>0</v>
      </c>
      <c r="V7" s="104">
        <v>6</v>
      </c>
      <c r="W7" s="90" t="s">
        <v>109</v>
      </c>
      <c r="X7" s="90" t="s">
        <v>109</v>
      </c>
      <c r="Y7" s="90" t="s">
        <v>109</v>
      </c>
      <c r="Z7" s="90" t="s">
        <v>16</v>
      </c>
    </row>
    <row r="8" spans="1:32" s="42" customFormat="1" ht="21.75" customHeight="1" x14ac:dyDescent="0.6">
      <c r="A8" s="87" t="s">
        <v>22</v>
      </c>
      <c r="B8" s="88" t="s">
        <v>91</v>
      </c>
      <c r="C8" s="89">
        <v>3.6693870181844224E-2</v>
      </c>
      <c r="D8" s="89">
        <v>0.65626129555714496</v>
      </c>
      <c r="E8" s="89">
        <v>0.10690279417058186</v>
      </c>
      <c r="F8" s="89">
        <v>0.30030224026947833</v>
      </c>
      <c r="G8" s="102">
        <v>0.34324519266814318</v>
      </c>
      <c r="H8" s="92">
        <v>4.2849151642736283E-2</v>
      </c>
      <c r="I8" s="92">
        <v>8.6970710563985351E-2</v>
      </c>
      <c r="J8" s="92">
        <v>0.21792709951858177</v>
      </c>
      <c r="K8" s="100">
        <v>0.49268485177215687</v>
      </c>
      <c r="L8" s="92">
        <v>8.3970898418889384E-2</v>
      </c>
      <c r="M8" s="92">
        <v>0.10183203865855713</v>
      </c>
      <c r="N8" s="92">
        <v>0.21792709951858177</v>
      </c>
      <c r="O8" s="100">
        <v>0.82460195754740651</v>
      </c>
      <c r="P8" s="92">
        <v>0.11485080387054047</v>
      </c>
      <c r="Q8" s="92">
        <v>7.2342889989493939E-2</v>
      </c>
      <c r="R8" s="92">
        <v>3.4219623418652492E-2</v>
      </c>
      <c r="S8" s="100">
        <v>1.5875893800651286</v>
      </c>
      <c r="T8" s="91">
        <v>41640</v>
      </c>
      <c r="U8" s="90">
        <v>0</v>
      </c>
      <c r="V8" s="104">
        <v>8</v>
      </c>
      <c r="W8" s="90" t="s">
        <v>110</v>
      </c>
      <c r="X8" s="90" t="s">
        <v>110</v>
      </c>
      <c r="Y8" s="90" t="s">
        <v>109</v>
      </c>
      <c r="Z8" s="90" t="s">
        <v>4</v>
      </c>
    </row>
    <row r="9" spans="1:32" s="42" customFormat="1" ht="21.75" customHeight="1" x14ac:dyDescent="0.6">
      <c r="A9" s="87" t="s">
        <v>35</v>
      </c>
      <c r="B9" s="88" t="s">
        <v>89</v>
      </c>
      <c r="C9" s="89">
        <v>4.0787582026290181E-2</v>
      </c>
      <c r="D9" s="89">
        <v>0.75022222222222235</v>
      </c>
      <c r="E9" s="89">
        <v>0.11327560145261656</v>
      </c>
      <c r="F9" s="89">
        <v>0.38222222222222219</v>
      </c>
      <c r="G9" s="102">
        <v>0.36007385088440003</v>
      </c>
      <c r="H9" s="92">
        <v>3.9540176371393621E-2</v>
      </c>
      <c r="I9" s="92">
        <v>7.6272170319655608E-2</v>
      </c>
      <c r="J9" s="92">
        <v>0.21608579088471849</v>
      </c>
      <c r="K9" s="100">
        <v>0.51840895841407542</v>
      </c>
      <c r="L9" s="92">
        <v>8.207430569937868E-2</v>
      </c>
      <c r="M9" s="92">
        <v>7.9106742656311804E-2</v>
      </c>
      <c r="N9" s="92">
        <v>0.21608579088471849</v>
      </c>
      <c r="O9" s="100">
        <v>1.0375134020618164</v>
      </c>
      <c r="P9" s="92">
        <v>0.10007181138351062</v>
      </c>
      <c r="Q9" s="92">
        <v>4.3512756079001076E-2</v>
      </c>
      <c r="R9" s="92">
        <v>1.8839103869653817E-2</v>
      </c>
      <c r="S9" s="100">
        <v>2.2998270024960452</v>
      </c>
      <c r="T9" s="91">
        <v>41820</v>
      </c>
      <c r="U9" s="90">
        <v>0</v>
      </c>
      <c r="V9" s="104">
        <v>8</v>
      </c>
      <c r="W9" s="90" t="s">
        <v>109</v>
      </c>
      <c r="X9" s="90" t="s">
        <v>109</v>
      </c>
      <c r="Y9" s="90" t="s">
        <v>109</v>
      </c>
      <c r="Z9" s="90" t="s">
        <v>16</v>
      </c>
    </row>
    <row r="10" spans="1:32" s="42" customFormat="1" ht="21.75" customHeight="1" x14ac:dyDescent="0.6">
      <c r="A10" s="87" t="s">
        <v>70</v>
      </c>
      <c r="B10" s="88" t="s">
        <v>72</v>
      </c>
      <c r="C10" s="89">
        <v>4.0203644142495165E-2</v>
      </c>
      <c r="D10" s="89">
        <v>0.73642964893384377</v>
      </c>
      <c r="E10" s="89">
        <v>8.4567263064998718E-2</v>
      </c>
      <c r="F10" s="97">
        <v>0.25125888277095398</v>
      </c>
      <c r="G10" s="101">
        <v>0.47540434306824486</v>
      </c>
      <c r="H10" s="97">
        <v>4.9496689884784895E-2</v>
      </c>
      <c r="I10" s="97">
        <v>9.8718080378805584E-2</v>
      </c>
      <c r="J10" s="97">
        <v>0.25125888277095398</v>
      </c>
      <c r="K10" s="101">
        <v>0.50139437167795309</v>
      </c>
      <c r="L10" s="92">
        <v>8.7280559554876069E-2</v>
      </c>
      <c r="M10" s="92">
        <v>0.11543192011613936</v>
      </c>
      <c r="N10" s="92">
        <v>0.25125888277095398</v>
      </c>
      <c r="O10" s="100">
        <v>0.7561215257188878</v>
      </c>
      <c r="P10" s="92">
        <v>0.1091413061410485</v>
      </c>
      <c r="Q10" s="92">
        <v>6.6861645182891671E-2</v>
      </c>
      <c r="R10" s="92">
        <v>3.3172630368437345E-2</v>
      </c>
      <c r="S10" s="100">
        <v>1.6323455075403259</v>
      </c>
      <c r="T10" s="91">
        <v>43465</v>
      </c>
      <c r="U10" s="90">
        <v>0</v>
      </c>
      <c r="V10" s="104">
        <v>6</v>
      </c>
      <c r="W10" s="90" t="s">
        <v>109</v>
      </c>
      <c r="X10" s="90" t="s">
        <v>109</v>
      </c>
      <c r="Y10" s="90" t="s">
        <v>109</v>
      </c>
      <c r="Z10" s="90" t="s">
        <v>33</v>
      </c>
    </row>
    <row r="11" spans="1:32" s="99" customFormat="1" ht="21.75" customHeight="1" x14ac:dyDescent="0.6">
      <c r="A11" s="87" t="s">
        <v>30</v>
      </c>
      <c r="B11" s="88" t="s">
        <v>31</v>
      </c>
      <c r="C11" s="89">
        <v>3.6885384886149231E-2</v>
      </c>
      <c r="D11" s="89">
        <v>0.66055045871559637</v>
      </c>
      <c r="E11" s="89">
        <v>0.11439017790609352</v>
      </c>
      <c r="F11" s="89">
        <v>0.34542595019659234</v>
      </c>
      <c r="G11" s="102">
        <v>0.32245237800425136</v>
      </c>
      <c r="H11" s="92">
        <v>3.6278778732715455E-2</v>
      </c>
      <c r="I11" s="92">
        <v>8.6748866913443273E-2</v>
      </c>
      <c r="J11" s="92">
        <v>0.22669881777688475</v>
      </c>
      <c r="K11" s="100">
        <v>0.41820464086192483</v>
      </c>
      <c r="L11" s="92">
        <v>7.6463405733139256E-2</v>
      </c>
      <c r="M11" s="92">
        <v>9.8931423981762898E-2</v>
      </c>
      <c r="N11" s="92">
        <v>0.22669881777688475</v>
      </c>
      <c r="O11" s="100">
        <v>0.77289300664705463</v>
      </c>
      <c r="P11" s="92">
        <v>9.9783430784027516E-2</v>
      </c>
      <c r="Q11" s="92">
        <v>6.7095884374378217E-2</v>
      </c>
      <c r="R11" s="92">
        <v>2.6924037981009445E-2</v>
      </c>
      <c r="S11" s="100">
        <v>1.4871766236399984</v>
      </c>
      <c r="T11" s="91">
        <v>41640</v>
      </c>
      <c r="U11" s="90">
        <v>0</v>
      </c>
      <c r="V11" s="104">
        <v>6</v>
      </c>
      <c r="W11" s="90" t="s">
        <v>109</v>
      </c>
      <c r="X11" s="90" t="s">
        <v>109</v>
      </c>
      <c r="Y11" s="90" t="s">
        <v>109</v>
      </c>
      <c r="Z11" s="90" t="s">
        <v>4</v>
      </c>
    </row>
    <row r="12" spans="1:32" s="42" customFormat="1" ht="21.75" customHeight="1" x14ac:dyDescent="0.6">
      <c r="A12" s="87" t="s">
        <v>63</v>
      </c>
      <c r="B12" s="88" t="s">
        <v>64</v>
      </c>
      <c r="C12" s="89">
        <v>4.802220562439774E-2</v>
      </c>
      <c r="D12" s="89">
        <v>0.92847791867074747</v>
      </c>
      <c r="E12" s="89">
        <v>0.10204550466961303</v>
      </c>
      <c r="F12" s="89">
        <v>0.29208570179274157</v>
      </c>
      <c r="G12" s="102">
        <v>0.47059599322749712</v>
      </c>
      <c r="H12" s="92">
        <v>6.4393122202838216E-2</v>
      </c>
      <c r="I12" s="92">
        <v>8.2923502595448978E-2</v>
      </c>
      <c r="J12" s="92">
        <v>0.20680019458433999</v>
      </c>
      <c r="K12" s="100">
        <v>0.77653644850226389</v>
      </c>
      <c r="L12" s="92">
        <v>0.11299100201753798</v>
      </c>
      <c r="M12" s="92">
        <v>9.6669562337459825E-2</v>
      </c>
      <c r="N12" s="92">
        <v>0.20680019458433999</v>
      </c>
      <c r="O12" s="100">
        <v>1.1688374218877946</v>
      </c>
      <c r="P12" s="92">
        <v>8.8887832559557012E-2</v>
      </c>
      <c r="Q12" s="92">
        <v>7.0274744148286231E-2</v>
      </c>
      <c r="R12" s="92">
        <v>4.3181473485118874E-2</v>
      </c>
      <c r="S12" s="100">
        <v>1.2648617029753313</v>
      </c>
      <c r="T12" s="91">
        <v>42370</v>
      </c>
      <c r="U12" s="90">
        <v>0</v>
      </c>
      <c r="V12" s="104">
        <v>9</v>
      </c>
      <c r="W12" s="90" t="s">
        <v>109</v>
      </c>
      <c r="X12" s="90" t="s">
        <v>110</v>
      </c>
      <c r="Y12" s="90" t="s">
        <v>109</v>
      </c>
      <c r="Z12" s="90" t="s">
        <v>4</v>
      </c>
    </row>
    <row r="13" spans="1:32" s="42" customFormat="1" ht="21.75" customHeight="1" x14ac:dyDescent="0.6">
      <c r="A13" s="87" t="s">
        <v>73</v>
      </c>
      <c r="B13" s="88" t="s">
        <v>93</v>
      </c>
      <c r="C13" s="89">
        <v>3.8858933150288655E-2</v>
      </c>
      <c r="D13" s="89">
        <v>0.70535486922041568</v>
      </c>
      <c r="E13" s="89">
        <v>8.4071366771602457E-2</v>
      </c>
      <c r="F13" s="89">
        <v>0.33458181818181815</v>
      </c>
      <c r="G13" s="102">
        <v>0.46221364826691963</v>
      </c>
      <c r="H13" s="97">
        <v>6.2065256378369238E-2</v>
      </c>
      <c r="I13" s="97">
        <v>7.5344602681818224E-2</v>
      </c>
      <c r="J13" s="97">
        <v>0.19443401719243728</v>
      </c>
      <c r="K13" s="101">
        <v>0.82375185705699538</v>
      </c>
      <c r="L13" s="92">
        <v>0.11595292936049506</v>
      </c>
      <c r="M13" s="92">
        <v>8.6164308798716116E-2</v>
      </c>
      <c r="N13" s="92">
        <v>0.19443401719243728</v>
      </c>
      <c r="O13" s="100">
        <v>1.345718789799226</v>
      </c>
      <c r="P13" s="92">
        <v>9.6222927291336191E-2</v>
      </c>
      <c r="Q13" s="92">
        <v>7.0083309485012721E-2</v>
      </c>
      <c r="R13" s="92">
        <v>4.9651879430386438E-2</v>
      </c>
      <c r="S13" s="100">
        <v>1.3729792157134562</v>
      </c>
      <c r="T13" s="91">
        <v>43465</v>
      </c>
      <c r="U13" s="90">
        <v>0</v>
      </c>
      <c r="V13" s="104">
        <v>9</v>
      </c>
      <c r="W13" s="90" t="s">
        <v>109</v>
      </c>
      <c r="X13" s="90" t="s">
        <v>109</v>
      </c>
      <c r="Y13" s="90" t="s">
        <v>110</v>
      </c>
      <c r="Z13" s="90" t="s">
        <v>16</v>
      </c>
    </row>
    <row r="14" spans="1:32" s="42" customFormat="1" ht="21.75" customHeight="1" x14ac:dyDescent="0.6">
      <c r="A14" s="87" t="s">
        <v>69</v>
      </c>
      <c r="B14" s="88" t="s">
        <v>94</v>
      </c>
      <c r="C14" s="89">
        <v>4.1634906500370106E-2</v>
      </c>
      <c r="D14" s="89">
        <v>0.77017968811311155</v>
      </c>
      <c r="E14" s="89">
        <v>7.3510515837988316E-2</v>
      </c>
      <c r="F14" s="89">
        <v>0.31726915253695431</v>
      </c>
      <c r="G14" s="102">
        <v>0.56638027941648961</v>
      </c>
      <c r="H14" s="97">
        <v>5.0846162693042374E-2</v>
      </c>
      <c r="I14" s="97">
        <v>6.9529544469733612E-2</v>
      </c>
      <c r="J14" s="97">
        <v>0.19428850139630574</v>
      </c>
      <c r="K14" s="101">
        <v>0.7312885922210498</v>
      </c>
      <c r="L14" s="92">
        <v>8.2827371384051995E-2</v>
      </c>
      <c r="M14" s="92">
        <v>8.184794551548151E-2</v>
      </c>
      <c r="N14" s="92">
        <v>0.19428850139630574</v>
      </c>
      <c r="O14" s="100">
        <v>1.0119664074938231</v>
      </c>
      <c r="P14" s="92">
        <v>0.11088285820409843</v>
      </c>
      <c r="Q14" s="92">
        <v>5.5182551067253741E-2</v>
      </c>
      <c r="R14" s="92">
        <v>3.2510624809618784E-2</v>
      </c>
      <c r="S14" s="100">
        <v>2.0093826048194101</v>
      </c>
      <c r="T14" s="91">
        <v>43100</v>
      </c>
      <c r="U14" s="90">
        <v>0</v>
      </c>
      <c r="V14" s="104">
        <v>6</v>
      </c>
      <c r="W14" s="90" t="s">
        <v>109</v>
      </c>
      <c r="X14" s="90" t="s">
        <v>109</v>
      </c>
      <c r="Y14" s="90" t="s">
        <v>109</v>
      </c>
      <c r="Z14" s="90" t="s">
        <v>33</v>
      </c>
    </row>
    <row r="15" spans="1:32" s="42" customFormat="1" ht="21.75" customHeight="1" x14ac:dyDescent="0.6">
      <c r="A15" s="87" t="s">
        <v>96</v>
      </c>
      <c r="B15" s="88" t="s">
        <v>98</v>
      </c>
      <c r="C15" s="89">
        <v>3.7216698481927601E-2</v>
      </c>
      <c r="D15" s="89">
        <v>0.66791148807578571</v>
      </c>
      <c r="E15" s="89">
        <v>0.11108588347257631</v>
      </c>
      <c r="F15" s="89">
        <v>0.26213233976999967</v>
      </c>
      <c r="G15" s="102">
        <v>0.33502635365109429</v>
      </c>
      <c r="H15" s="97">
        <v>5.2505937302297856E-2</v>
      </c>
      <c r="I15" s="97">
        <v>9.5810329183362519E-2</v>
      </c>
      <c r="J15" s="97">
        <v>0.24842365757958473</v>
      </c>
      <c r="K15" s="101">
        <v>0.54801958984830956</v>
      </c>
      <c r="L15" s="97">
        <v>9.8846725123129142E-2</v>
      </c>
      <c r="M15" s="97">
        <v>0.11186329452262389</v>
      </c>
      <c r="N15" s="97">
        <v>0.24842365757958473</v>
      </c>
      <c r="O15" s="101">
        <v>0.883638601428262</v>
      </c>
      <c r="P15" s="92">
        <v>0.10446713877893893</v>
      </c>
      <c r="Q15" s="92">
        <v>7.3256583786959623E-2</v>
      </c>
      <c r="R15" s="92">
        <v>3.7124065079881217E-2</v>
      </c>
      <c r="S15" s="100">
        <v>1.4260443686910649</v>
      </c>
      <c r="T15" s="91">
        <v>44196</v>
      </c>
      <c r="U15" s="90">
        <v>0</v>
      </c>
      <c r="V15" s="104">
        <v>8</v>
      </c>
      <c r="W15" s="90" t="s">
        <v>109</v>
      </c>
      <c r="X15" s="90" t="s">
        <v>109</v>
      </c>
      <c r="Y15" s="90" t="s">
        <v>3</v>
      </c>
      <c r="Z15" s="90" t="s">
        <v>33</v>
      </c>
    </row>
    <row r="16" spans="1:32" ht="21.75" customHeight="1" x14ac:dyDescent="0.6">
      <c r="V16" s="90"/>
      <c r="W16" s="90"/>
      <c r="X16" s="90"/>
      <c r="AA16" s="98"/>
      <c r="AB16" s="98"/>
      <c r="AC16" s="98"/>
      <c r="AD16" s="98"/>
      <c r="AE16" s="98"/>
      <c r="AF16" s="98"/>
    </row>
    <row r="17" spans="1:26" s="42" customFormat="1" ht="21.75" customHeight="1" x14ac:dyDescent="0.6">
      <c r="A17" s="63" t="s">
        <v>17</v>
      </c>
      <c r="B17" s="63" t="s">
        <v>18</v>
      </c>
      <c r="C17" s="43">
        <f t="shared" ref="C17:S17" si="0">AVERAGE(C4:C15)</f>
        <v>4.2510842117437921E-2</v>
      </c>
      <c r="D17" s="43">
        <f t="shared" si="0"/>
        <v>0.79521219622147654</v>
      </c>
      <c r="E17" s="43">
        <f t="shared" si="0"/>
        <v>9.5765514082169267E-2</v>
      </c>
      <c r="F17" s="43">
        <f t="shared" si="0"/>
        <v>0.29283173004627588</v>
      </c>
      <c r="G17" s="103">
        <f t="shared" si="0"/>
        <v>0.46518254377618579</v>
      </c>
      <c r="H17" s="43">
        <f t="shared" si="0"/>
        <v>5.3664750755185252E-2</v>
      </c>
      <c r="I17" s="43">
        <f t="shared" si="0"/>
        <v>8.0334073504493453E-2</v>
      </c>
      <c r="J17" s="43">
        <f t="shared" si="0"/>
        <v>0.20386350482947804</v>
      </c>
      <c r="K17" s="103">
        <f>AVERAGE(K4:K15)</f>
        <v>0.68367160712042618</v>
      </c>
      <c r="L17" s="43">
        <f t="shared" si="0"/>
        <v>9.4489109038858113E-2</v>
      </c>
      <c r="M17" s="43">
        <f t="shared" si="0"/>
        <v>9.1547448913914711E-2</v>
      </c>
      <c r="N17" s="43">
        <f t="shared" si="0"/>
        <v>0.20386350482947804</v>
      </c>
      <c r="O17" s="103">
        <f t="shared" si="0"/>
        <v>1.0536304526373483</v>
      </c>
      <c r="P17" s="43">
        <f t="shared" si="0"/>
        <v>0.10718327531358063</v>
      </c>
      <c r="Q17" s="43">
        <f t="shared" si="0"/>
        <v>6.5026673706083796E-2</v>
      </c>
      <c r="R17" s="43">
        <f t="shared" si="0"/>
        <v>3.4900770641010263E-2</v>
      </c>
      <c r="S17" s="103">
        <f t="shared" si="0"/>
        <v>1.682083857792174</v>
      </c>
      <c r="T17" s="44"/>
      <c r="U17" s="43"/>
      <c r="V17" s="43"/>
      <c r="W17" s="43"/>
      <c r="X17" s="43"/>
      <c r="Y17" s="43"/>
      <c r="Z17" s="43"/>
    </row>
    <row r="18" spans="1:26" s="107" customFormat="1" ht="21.75" customHeight="1" x14ac:dyDescent="0.6">
      <c r="A18" s="63" t="s">
        <v>20</v>
      </c>
      <c r="B18" s="63" t="s">
        <v>21</v>
      </c>
      <c r="C18" s="43">
        <v>2.8355815126520856E-2</v>
      </c>
      <c r="D18" s="43">
        <v>0.47919128322891225</v>
      </c>
      <c r="E18" s="43">
        <v>7.0763063487413708E-2</v>
      </c>
      <c r="F18" s="43">
        <v>0.22824347938901543</v>
      </c>
      <c r="G18" s="103">
        <v>0.40071491720485464</v>
      </c>
      <c r="H18" s="43">
        <v>3.8102168753655352E-2</v>
      </c>
      <c r="I18" s="43">
        <v>7.0638270105316855E-2</v>
      </c>
      <c r="J18" s="43">
        <v>0.1177294212296376</v>
      </c>
      <c r="K18" s="103">
        <v>0.53939838414569907</v>
      </c>
      <c r="L18" s="43">
        <v>7.16465506297288E-2</v>
      </c>
      <c r="M18" s="43">
        <v>8.3324172855590239E-2</v>
      </c>
      <c r="N18" s="43">
        <v>0.1177294212296376</v>
      </c>
      <c r="O18" s="103">
        <v>0.85985312754199172</v>
      </c>
      <c r="P18" s="43">
        <v>1.6781498923691185E-2</v>
      </c>
      <c r="Q18" s="43">
        <v>4.5133521786347219E-2</v>
      </c>
      <c r="R18" s="43">
        <v>1.4153243548511545E-2</v>
      </c>
      <c r="S18" s="103">
        <v>0.37181895539043769</v>
      </c>
      <c r="T18" s="105"/>
      <c r="U18" s="106"/>
      <c r="V18" s="106"/>
      <c r="W18" s="106"/>
      <c r="X18" s="106"/>
      <c r="Y18" s="106"/>
      <c r="Z18" s="106"/>
    </row>
    <row r="19" spans="1:26" s="1" customFormat="1" ht="21.75" customHeight="1" x14ac:dyDescent="0.6">
      <c r="A19" s="23" t="s">
        <v>88</v>
      </c>
      <c r="B19" s="15"/>
      <c r="C19" s="15"/>
      <c r="D19" s="15"/>
      <c r="E19" s="20"/>
      <c r="F19" s="2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1.75" customHeight="1" x14ac:dyDescent="0.6">
      <c r="E20" s="15"/>
      <c r="F20" s="15"/>
    </row>
    <row r="21" spans="1:26" ht="21.75" customHeight="1" x14ac:dyDescent="0.6">
      <c r="E21" s="15"/>
      <c r="F21" s="15"/>
    </row>
    <row r="22" spans="1:26" ht="21.75" customHeight="1" x14ac:dyDescent="0.6">
      <c r="E22" s="15"/>
      <c r="F22" s="15"/>
    </row>
    <row r="23" spans="1:26" x14ac:dyDescent="0.6">
      <c r="E23" s="15"/>
      <c r="F23" s="15"/>
      <c r="Y23" s="22"/>
    </row>
    <row r="24" spans="1:26" x14ac:dyDescent="0.6">
      <c r="E24" s="15"/>
      <c r="F24" s="15"/>
    </row>
    <row r="25" spans="1:26" x14ac:dyDescent="0.6">
      <c r="E25" s="15"/>
      <c r="F25" s="15"/>
    </row>
    <row r="26" spans="1:26" x14ac:dyDescent="0.6">
      <c r="E26" s="15"/>
      <c r="F26" s="15"/>
    </row>
    <row r="27" spans="1:26" x14ac:dyDescent="0.6">
      <c r="E27" s="15"/>
      <c r="F27" s="15"/>
    </row>
    <row r="28" spans="1:26" x14ac:dyDescent="0.6">
      <c r="E28" s="15"/>
      <c r="F28" s="15"/>
    </row>
    <row r="29" spans="1:26" x14ac:dyDescent="0.6">
      <c r="E29" s="15"/>
      <c r="F29" s="15"/>
    </row>
    <row r="30" spans="1:26" x14ac:dyDescent="0.6">
      <c r="E30" s="15"/>
      <c r="F30" s="15"/>
    </row>
    <row r="31" spans="1:26" x14ac:dyDescent="0.6">
      <c r="E31" s="15"/>
      <c r="F31" s="15"/>
    </row>
    <row r="32" spans="1:26" x14ac:dyDescent="0.6">
      <c r="E32" s="15"/>
      <c r="F32" s="15"/>
    </row>
    <row r="33" s="15" customFormat="1" x14ac:dyDescent="0.6"/>
    <row r="34" s="15" customFormat="1" x14ac:dyDescent="0.6"/>
    <row r="35" s="15" customFormat="1" x14ac:dyDescent="0.6"/>
    <row r="36" s="15" customFormat="1" x14ac:dyDescent="0.6"/>
    <row r="37" s="15" customFormat="1" x14ac:dyDescent="0.6"/>
    <row r="38" s="15" customFormat="1" x14ac:dyDescent="0.6"/>
    <row r="39" s="15" customFormat="1" x14ac:dyDescent="0.6"/>
    <row r="40" s="15" customFormat="1" x14ac:dyDescent="0.6"/>
    <row r="41" s="15" customFormat="1" x14ac:dyDescent="0.6"/>
    <row r="42" s="15" customFormat="1" x14ac:dyDescent="0.6"/>
    <row r="43" s="15" customFormat="1" x14ac:dyDescent="0.6"/>
    <row r="44" s="15" customFormat="1" x14ac:dyDescent="0.6"/>
    <row r="45" s="15" customFormat="1" x14ac:dyDescent="0.6"/>
    <row r="46" s="15" customFormat="1" x14ac:dyDescent="0.6"/>
  </sheetData>
  <sheetProtection selectLockedCells="1"/>
  <conditionalFormatting sqref="G26:T26">
    <cfRule type="iconSet" priority="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6">
    <cfRule type="iconSet" priority="7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77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77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77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77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77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77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77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77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6">
    <cfRule type="iconSet" priority="77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6">
    <cfRule type="iconSet" priority="77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6">
    <cfRule type="iconSet" priority="78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6">
    <cfRule type="iconSet" priority="78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6">
    <cfRule type="iconSet" priority="78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6">
    <cfRule type="iconSet" priority="78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6">
    <cfRule type="iconSet" priority="78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6">
    <cfRule type="iconSet" priority="78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6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0.399999999999999" x14ac:dyDescent="0.7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6">
        <v>43465</v>
      </c>
    </row>
    <row r="2" spans="1:14" s="1" customFormat="1" ht="20.399999999999999" x14ac:dyDescent="0.7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7.6" x14ac:dyDescent="0.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6">
      <c r="A4" s="67" t="s">
        <v>27</v>
      </c>
      <c r="B4" s="68" t="s">
        <v>28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6">
      <c r="A5" s="74" t="s">
        <v>24</v>
      </c>
      <c r="B5" s="75" t="s">
        <v>25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6">
      <c r="A6" s="67" t="s">
        <v>24</v>
      </c>
      <c r="B6" s="68" t="s">
        <v>39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6">
      <c r="A7" s="74" t="s">
        <v>22</v>
      </c>
      <c r="B7" s="75" t="s">
        <v>23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6">
      <c r="A8" s="67" t="s">
        <v>29</v>
      </c>
      <c r="B8" s="68" t="s">
        <v>40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33</v>
      </c>
    </row>
    <row r="9" spans="1:14" s="1" customFormat="1" ht="21.75" customHeight="1" x14ac:dyDescent="0.6">
      <c r="A9" s="74" t="s">
        <v>38</v>
      </c>
      <c r="B9" s="75" t="s">
        <v>42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6">
      <c r="A10" s="67" t="s">
        <v>34</v>
      </c>
      <c r="B10" s="68" t="s">
        <v>43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33</v>
      </c>
    </row>
    <row r="11" spans="1:14" s="1" customFormat="1" ht="21.75" customHeight="1" x14ac:dyDescent="0.6">
      <c r="A11" s="74" t="s">
        <v>35</v>
      </c>
      <c r="B11" s="75" t="s">
        <v>36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6">
      <c r="A12" s="67" t="s">
        <v>35</v>
      </c>
      <c r="B12" s="68" t="s">
        <v>44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6">
      <c r="A13" s="74" t="s">
        <v>19</v>
      </c>
      <c r="B13" s="75" t="s">
        <v>45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6">
      <c r="A14" s="67" t="s">
        <v>30</v>
      </c>
      <c r="B14" s="68" t="s">
        <v>31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6">
      <c r="A15" s="74" t="s">
        <v>26</v>
      </c>
      <c r="B15" s="75" t="s">
        <v>41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6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6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6">
      <c r="A18" s="81" t="s">
        <v>20</v>
      </c>
      <c r="B18" s="81" t="s">
        <v>21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6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6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6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6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6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6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6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6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6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6">
      <c r="C28" s="26"/>
      <c r="E28" s="15"/>
      <c r="F28" s="22"/>
    </row>
    <row r="29" spans="1:14" x14ac:dyDescent="0.6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6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0.399999999999999" x14ac:dyDescent="0.75">
      <c r="A1" s="58" t="s">
        <v>59</v>
      </c>
      <c r="B1" s="59" t="s">
        <v>58</v>
      </c>
      <c r="C1" s="37"/>
      <c r="D1" s="38">
        <v>42735</v>
      </c>
    </row>
    <row r="2" spans="1:14" s="1" customFormat="1" ht="20.399999999999999" x14ac:dyDescent="0.75">
      <c r="A2" s="16"/>
      <c r="B2" s="16"/>
      <c r="C2" s="18"/>
    </row>
    <row r="3" spans="1:14" s="1" customFormat="1" ht="25.8" x14ac:dyDescent="0.6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 x14ac:dyDescent="0.6">
      <c r="A4" s="39"/>
      <c r="B4" s="40"/>
      <c r="C4" s="40"/>
      <c r="D4" s="40"/>
    </row>
    <row r="5" spans="1:14" s="1" customFormat="1" x14ac:dyDescent="0.6">
      <c r="A5" s="50" t="s">
        <v>50</v>
      </c>
      <c r="B5" s="51"/>
      <c r="C5" s="52"/>
      <c r="D5" s="53"/>
    </row>
    <row r="6" spans="1:14" s="1" customFormat="1" x14ac:dyDescent="0.6">
      <c r="A6" s="31"/>
      <c r="B6" s="32"/>
      <c r="C6" s="33"/>
      <c r="D6" s="34"/>
    </row>
    <row r="7" spans="1:14" s="1" customFormat="1" x14ac:dyDescent="0.6">
      <c r="A7" s="54" t="s">
        <v>51</v>
      </c>
      <c r="B7" s="55"/>
      <c r="C7" s="56"/>
      <c r="D7" s="57"/>
    </row>
    <row r="8" spans="1:14" s="1" customFormat="1" x14ac:dyDescent="0.6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6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6">
      <c r="A10" s="54" t="s">
        <v>52</v>
      </c>
      <c r="B10" s="55"/>
      <c r="C10" s="56"/>
      <c r="D10" s="57"/>
    </row>
    <row r="11" spans="1:14" s="1" customFormat="1" x14ac:dyDescent="0.6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6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6">
      <c r="A13" s="61" t="s">
        <v>53</v>
      </c>
      <c r="B13" s="51"/>
      <c r="C13" s="52"/>
      <c r="D13" s="53"/>
    </row>
    <row r="14" spans="1:14" s="1" customFormat="1" x14ac:dyDescent="0.6">
      <c r="A14" s="36"/>
      <c r="B14" s="32"/>
      <c r="C14" s="32"/>
      <c r="D14" s="32"/>
    </row>
    <row r="15" spans="1:14" s="1" customFormat="1" x14ac:dyDescent="0.6">
      <c r="A15" s="54" t="s">
        <v>54</v>
      </c>
      <c r="B15" s="55"/>
      <c r="C15" s="56"/>
      <c r="D15" s="57"/>
    </row>
    <row r="16" spans="1:14" s="1" customFormat="1" x14ac:dyDescent="0.6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6">
      <c r="A17" s="35"/>
      <c r="B17" s="32"/>
      <c r="C17" s="34"/>
      <c r="D17" s="34"/>
    </row>
    <row r="18" spans="1:4" s="1" customFormat="1" x14ac:dyDescent="0.6">
      <c r="A18" s="54" t="s">
        <v>55</v>
      </c>
      <c r="B18" s="55"/>
      <c r="C18" s="56"/>
      <c r="D18" s="57"/>
    </row>
    <row r="19" spans="1:4" s="1" customFormat="1" x14ac:dyDescent="0.6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6">
      <c r="A20" s="60"/>
      <c r="B20" s="62" t="s">
        <v>61</v>
      </c>
      <c r="C20" s="19"/>
    </row>
    <row r="21" spans="1:4" x14ac:dyDescent="0.6">
      <c r="A21" s="61" t="s">
        <v>60</v>
      </c>
      <c r="B21" s="51"/>
      <c r="C21" s="52"/>
      <c r="D21" s="51"/>
    </row>
    <row r="22" spans="1:4" x14ac:dyDescent="0.6">
      <c r="A22" s="60" t="s">
        <v>49</v>
      </c>
      <c r="B22" s="30"/>
      <c r="C22" s="29"/>
    </row>
    <row r="23" spans="1:4" x14ac:dyDescent="0.6">
      <c r="B23" s="29"/>
      <c r="C23" s="29"/>
    </row>
    <row r="25" spans="1:4" x14ac:dyDescent="0.6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50-50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Hubert</cp:lastModifiedBy>
  <cp:lastPrinted>2014-03-16T14:44:38Z</cp:lastPrinted>
  <dcterms:created xsi:type="dcterms:W3CDTF">2013-12-23T18:18:13Z</dcterms:created>
  <dcterms:modified xsi:type="dcterms:W3CDTF">2022-03-24T16:32:40Z</dcterms:modified>
</cp:coreProperties>
</file>