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dossantos\Documents\"/>
    </mc:Choice>
  </mc:AlternateContent>
  <xr:revisionPtr revIDLastSave="0" documentId="8_{B27F7511-3F11-43FB-90C4-098C85746D20}" xr6:coauthVersionLast="47" xr6:coauthVersionMax="47" xr10:uidLastSave="{00000000-0000-0000-0000-000000000000}"/>
  <bookViews>
    <workbookView xWindow="-120" yWindow="-120" windowWidth="29040" windowHeight="15840" xr2:uid="{C37D182E-7DB1-4217-BDEE-D67F2E369AF9}"/>
  </bookViews>
  <sheets>
    <sheet name="Actions Monde" sheetId="1" r:id="rId1"/>
  </sheets>
  <definedNames>
    <definedName name="_xlnm._FilterDatabase" localSheetId="0" hidden="1">'Actions Monde'!$A$3:$AD$3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</calcChain>
</file>

<file path=xl/sharedStrings.xml><?xml version="1.0" encoding="utf-8"?>
<sst xmlns="http://schemas.openxmlformats.org/spreadsheetml/2006/main" count="144" uniqueCount="88">
  <si>
    <t>* Les performances annualisées des FCP ont été réduites forfaitairement de 0,15% pour tenir compte des coûts d'intégration dans un FCPE</t>
  </si>
  <si>
    <t>Moyenne</t>
  </si>
  <si>
    <t>Observatoire</t>
  </si>
  <si>
    <t>SICAV</t>
  </si>
  <si>
    <t>non</t>
  </si>
  <si>
    <t>Global Stock Index</t>
  </si>
  <si>
    <t>Vanguard</t>
  </si>
  <si>
    <t>FIVG</t>
  </si>
  <si>
    <t>SIENNA ACTIONS MONDE - Part C</t>
  </si>
  <si>
    <t>SIENNA GESTION</t>
  </si>
  <si>
    <t>Non</t>
  </si>
  <si>
    <t>BP Global Premium Equities</t>
  </si>
  <si>
    <t>Robeco</t>
  </si>
  <si>
    <t>Pictet Security (Fds thématique)</t>
  </si>
  <si>
    <t>Pictet AM</t>
  </si>
  <si>
    <t>FCPE</t>
  </si>
  <si>
    <t>Avenir Actions Monde</t>
  </si>
  <si>
    <t>Natixis</t>
  </si>
  <si>
    <t>oui</t>
  </si>
  <si>
    <t>SRI Global Equity I</t>
  </si>
  <si>
    <t>HSBC RIF</t>
  </si>
  <si>
    <t>G Fund - World Vision R</t>
  </si>
  <si>
    <t>Groupama AM</t>
  </si>
  <si>
    <t>Templeton Growth</t>
  </si>
  <si>
    <t>Franklin Templeton</t>
  </si>
  <si>
    <t xml:space="preserve">Sustainable Global Equity Income </t>
  </si>
  <si>
    <t>Fidelity</t>
  </si>
  <si>
    <t>FCP</t>
  </si>
  <si>
    <t>ECOFI Enjeux futurs</t>
  </si>
  <si>
    <t>ECOFI</t>
  </si>
  <si>
    <t>Comgest Monde</t>
  </si>
  <si>
    <t>COMGEST</t>
  </si>
  <si>
    <t>FCP/SICAV</t>
  </si>
  <si>
    <t>OUI</t>
  </si>
  <si>
    <t>NON</t>
  </si>
  <si>
    <t>Investissement F EUR Acc</t>
  </si>
  <si>
    <t>Carmignac</t>
  </si>
  <si>
    <t>Génération Avenir</t>
  </si>
  <si>
    <t>BNPP / CamGestion</t>
  </si>
  <si>
    <t>Oui</t>
  </si>
  <si>
    <t>BL Global Impact</t>
  </si>
  <si>
    <t>BLI - Banque de Luxembourg Investments</t>
  </si>
  <si>
    <t>AXA IM Global Equity QI A EUR</t>
  </si>
  <si>
    <t>AXA IM</t>
  </si>
  <si>
    <t xml:space="preserve">non </t>
  </si>
  <si>
    <t>Amundi Actions Internationales ESR</t>
  </si>
  <si>
    <t>Amundi</t>
  </si>
  <si>
    <t>Best Style Global</t>
  </si>
  <si>
    <t>Allianz GI</t>
  </si>
  <si>
    <t>Colonne6</t>
  </si>
  <si>
    <t>Colonne5</t>
  </si>
  <si>
    <t>Colonne4</t>
  </si>
  <si>
    <t>Colonne3</t>
  </si>
  <si>
    <t>Colonne2</t>
  </si>
  <si>
    <t>Colonne1</t>
  </si>
  <si>
    <t>Type</t>
  </si>
  <si>
    <t>ISR</t>
  </si>
  <si>
    <t>CIES</t>
  </si>
  <si>
    <t>Greenfin</t>
  </si>
  <si>
    <t>Article SFDR</t>
  </si>
  <si>
    <t>Compteur fonds liquidés SGP</t>
  </si>
  <si>
    <t>Date de recommandation du fonds</t>
  </si>
  <si>
    <t>Couple Rendement Risque 1 an</t>
  </si>
  <si>
    <t>Max Drawdown 
1 an</t>
  </si>
  <si>
    <t>Volatilité annualisée
 1 an</t>
  </si>
  <si>
    <t>Performance annualisée 1 an</t>
  </si>
  <si>
    <t>Couple Rendement Risque 
3 ans</t>
  </si>
  <si>
    <t>Max Drawdown 
3 ans</t>
  </si>
  <si>
    <t>Volatilité annualisée
3 ans</t>
  </si>
  <si>
    <t>Performance annualisée 3 ans</t>
  </si>
  <si>
    <t>Couple Rendement Risque 5 ans</t>
  </si>
  <si>
    <t>Max Drawdown 
5 ans</t>
  </si>
  <si>
    <t>Volatilité annualisée
5 ans</t>
  </si>
  <si>
    <t>Performance annualisée 5 ans</t>
  </si>
  <si>
    <t>Couple Rendement Risque 10 ans</t>
  </si>
  <si>
    <t>Max Drawdown 
10 ans</t>
  </si>
  <si>
    <t>Volatilité annualisée
10 ans</t>
  </si>
  <si>
    <t>Performance annualisée 10 ans</t>
  </si>
  <si>
    <t>Couple Rendement / Risque depuis 01/08</t>
  </si>
  <si>
    <t>Max Drawdown depuis 01/08</t>
  </si>
  <si>
    <t>Volatilité annualisée depuis 01/08</t>
  </si>
  <si>
    <t>Perf.
Totale
depuis 01/08</t>
  </si>
  <si>
    <t>Perf. annualisée depuis 01/08</t>
  </si>
  <si>
    <t>Nom du fonds</t>
  </si>
  <si>
    <t>Société</t>
  </si>
  <si>
    <t>ACTIONS MONDE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</si>
  <si>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</si>
  <si>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GALEA EPS</t>
    </r>
    <r>
      <rPr>
        <sz val="16"/>
        <color indexed="8"/>
        <rFont val="Calibri"/>
        <family val="2"/>
      </rPr>
      <t xml:space="preserve"> de l'Epargne d'Entreprise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</si>
</sst>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_-* #,##0.00\ _€_-;\-* #,##0.00\ _€_-;_-* &quot;-&quot;??\ _€_-;_-@_-"/>
    <numFmt numFmtId="166" formatCode="dd/mm/yy;@"/>
    <numFmt numFmtId="167" formatCode="[$-40C]d\ mmmm\ yyyy;@"/>
    <numFmt numFmtId="168" formatCode="[$-40C]d\-mmm\-yy;@"/>
  </numFmts>
  <fonts count="16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6"/>
      <color rgb="FF000000"/>
      <name val="Aptos Narrow"/>
      <family val="2"/>
      <scheme val="minor"/>
    </font>
    <font>
      <b/>
      <sz val="12"/>
      <color rgb="FFCF1D2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Aptos Narrow"/>
      <family val="2"/>
      <scheme val="minor"/>
    </font>
    <font>
      <b/>
      <i/>
      <sz val="16"/>
      <color rgb="FFDD0806"/>
      <name val="Aptos Narrow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10" fontId="0" fillId="2" borderId="0" xfId="0" applyNumberFormat="1" applyFill="1" applyProtection="1">
      <protection locked="0"/>
    </xf>
    <xf numFmtId="0" fontId="0" fillId="2" borderId="0" xfId="0" applyFill="1"/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>
      <alignment vertical="center"/>
    </xf>
    <xf numFmtId="164" fontId="3" fillId="2" borderId="1" xfId="2" applyNumberFormat="1" applyFont="1" applyFill="1" applyBorder="1" applyAlignment="1" applyProtection="1">
      <alignment horizontal="center" vertical="center"/>
    </xf>
    <xf numFmtId="165" fontId="3" fillId="2" borderId="1" xfId="1" applyFont="1" applyFill="1" applyBorder="1" applyAlignment="1" applyProtection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5" fontId="0" fillId="0" borderId="0" xfId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164" fontId="0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2" fontId="1" fillId="0" borderId="0" xfId="1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164" fontId="4" fillId="3" borderId="0" xfId="0" applyNumberFormat="1" applyFont="1" applyFill="1" applyAlignment="1" applyProtection="1">
      <alignment horizontal="center"/>
      <protection locked="0"/>
    </xf>
    <xf numFmtId="167" fontId="4" fillId="3" borderId="0" xfId="0" applyNumberFormat="1" applyFont="1" applyFill="1" applyAlignment="1" applyProtection="1">
      <alignment horizontal="center"/>
      <protection locked="0"/>
    </xf>
    <xf numFmtId="168" fontId="5" fillId="4" borderId="0" xfId="0" applyNumberFormat="1" applyFont="1" applyFill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10" fillId="4" borderId="0" xfId="0" applyFont="1" applyFill="1" applyAlignment="1" applyProtection="1">
      <alignment vertical="center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</font>
      <numFmt numFmtId="2" formatCode="0.0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1" defaultTableStyle="TableStyleMedium2" defaultPivotStyle="PivotStyleLight16">
    <tableStyle name="Résultats Observatoire" pivot="0" count="2" xr9:uid="{6A6D60F9-64D0-4EAB-ACF6-A816899F8FB1}">
      <tableStyleElement type="headerRow" dxfId="31"/>
      <tableStyleElement type="firstRow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B6E37A-5114-4744-98C8-B116E3FCDEF1}" name="Table1" displayName="Table1" ref="A3:AJ21" totalsRowShown="0">
  <autoFilter ref="A3:AJ21" xr:uid="{00000000-0009-0000-0100-000001000000}"/>
  <sortState xmlns:xlrd2="http://schemas.microsoft.com/office/spreadsheetml/2017/richdata2" ref="A4:AJ21">
    <sortCondition ref="A3:A21"/>
  </sortState>
  <tableColumns count="36">
    <tableColumn id="1" xr3:uid="{00000000-0010-0000-0800-000001000000}" name="Société"/>
    <tableColumn id="2" xr3:uid="{00000000-0010-0000-0800-000002000000}" name="Nom du fonds"/>
    <tableColumn id="3" xr3:uid="{00000000-0010-0000-0800-000003000000}" name="Perf. annualisée depuis 01/08" dataDxfId="29"/>
    <tableColumn id="4" xr3:uid="{00000000-0010-0000-0800-000004000000}" name="Perf._x000a_Totale_x000a_depuis 01/08" dataDxfId="28"/>
    <tableColumn id="5" xr3:uid="{00000000-0010-0000-0800-000005000000}" name="Volatilité annualisée depuis 01/08" dataDxfId="27"/>
    <tableColumn id="6" xr3:uid="{00000000-0010-0000-0800-000006000000}" name="Max Drawdown depuis 01/08" dataDxfId="26"/>
    <tableColumn id="7" xr3:uid="{00000000-0010-0000-0800-000007000000}" name="Couple Rendement / Risque depuis 01/08" dataDxfId="25"/>
    <tableColumn id="33" xr3:uid="{0085BCA8-C4B5-4BBE-9FAE-D13E755784E3}" name="Performance annualisée 10 ans" dataDxfId="24" dataCellStyle="Pourcentage"/>
    <tableColumn id="34" xr3:uid="{E872078A-993B-45F7-9BFA-6FF08706B9FB}" name="Volatilité annualisée_x000a_10 ans" dataDxfId="23" dataCellStyle="Pourcentage"/>
    <tableColumn id="35" xr3:uid="{C4188FA8-25C9-4818-8AF5-1EA1EF709942}" name="Max Drawdown _x000a_10 ans" dataDxfId="22" dataCellStyle="Pourcentage"/>
    <tableColumn id="36" xr3:uid="{210EE325-7759-4A01-B826-AB046B458BBA}" name="Couple Rendement Risque 10 ans" dataDxfId="21" dataCellStyle="Milliers"/>
    <tableColumn id="8" xr3:uid="{00000000-0010-0000-0800-000008000000}" name="Performance annualisée 5 ans" dataDxfId="20"/>
    <tableColumn id="9" xr3:uid="{00000000-0010-0000-0800-000009000000}" name="Volatilité annualisée_x000a_5 ans" dataDxfId="19"/>
    <tableColumn id="10" xr3:uid="{00000000-0010-0000-0800-00000A000000}" name="Max Drawdown _x000a_5 ans" dataDxfId="18"/>
    <tableColumn id="11" xr3:uid="{00000000-0010-0000-0800-00000B000000}" name="Couple Rendement Risque 5 ans" dataDxfId="17"/>
    <tableColumn id="12" xr3:uid="{00000000-0010-0000-0800-00000C000000}" name="Performance annualisée 3 ans" dataDxfId="16"/>
    <tableColumn id="13" xr3:uid="{00000000-0010-0000-0800-00000D000000}" name="Volatilité annualisée_x000a_3 ans" dataDxfId="15"/>
    <tableColumn id="14" xr3:uid="{00000000-0010-0000-0800-00000E000000}" name="Max Drawdown _x000a_3 ans" dataDxfId="14"/>
    <tableColumn id="15" xr3:uid="{00000000-0010-0000-0800-00000F000000}" name="Couple Rendement Risque _x000a_3 ans" dataDxfId="13"/>
    <tableColumn id="16" xr3:uid="{00000000-0010-0000-0800-000010000000}" name="Performance annualisée 1 an" dataDxfId="12"/>
    <tableColumn id="17" xr3:uid="{00000000-0010-0000-0800-000011000000}" name="Volatilité annualisée_x000a_ 1 an" dataDxfId="11"/>
    <tableColumn id="18" xr3:uid="{00000000-0010-0000-0800-000012000000}" name="Max Drawdown _x000a_1 an" dataDxfId="10"/>
    <tableColumn id="19" xr3:uid="{00000000-0010-0000-0800-000013000000}" name="Couple Rendement Risque 1 an" dataDxfId="9"/>
    <tableColumn id="20" xr3:uid="{00000000-0010-0000-0800-000014000000}" name="Date de recommandation du fonds"/>
    <tableColumn id="21" xr3:uid="{00000000-0010-0000-0800-000015000000}" name="Compteur fonds liquidés SGP"/>
    <tableColumn id="24" xr3:uid="{0188EDD4-915E-48E8-A6AB-6A144A7CDC60}" name="Article SFDR" dataDxfId="8" dataCellStyle="Milliers"/>
    <tableColumn id="26" xr3:uid="{363A5316-C8A1-478D-B339-F265A93248F1}" name="Greenfin" dataDxfId="7" dataCellStyle="Milliers"/>
    <tableColumn id="25" xr3:uid="{963724BC-9186-49F1-8874-9CC1409AA107}" name="CIES" dataDxfId="6" dataCellStyle="Milliers"/>
    <tableColumn id="22" xr3:uid="{00000000-0010-0000-0800-000016000000}" name="ISR"/>
    <tableColumn id="23" xr3:uid="{00000000-0010-0000-0800-000017000000}" name="Type"/>
    <tableColumn id="27" xr3:uid="{57056F8E-363D-499E-BE1A-A4F82D74A4A0}" name="Colonne1" dataDxfId="5" dataCellStyle="Milliers"/>
    <tableColumn id="28" xr3:uid="{D4D13F6F-EAB2-4552-9BF8-15C64EE82C6A}" name="Colonne2" dataDxfId="4" dataCellStyle="Milliers"/>
    <tableColumn id="29" xr3:uid="{1E88AACC-C4AD-4786-8E19-607D3E43A8EC}" name="Colonne3" dataDxfId="3" dataCellStyle="Milliers"/>
    <tableColumn id="30" xr3:uid="{FDC51968-E15E-4EBE-AAF0-FEC424B143DB}" name="Colonne4" dataDxfId="2" dataCellStyle="Milliers"/>
    <tableColumn id="31" xr3:uid="{9A4E047C-ABE5-4599-B766-0D6C1701C591}" name="Colonne5" dataDxfId="1" dataCellStyle="Milliers"/>
    <tableColumn id="32" xr3:uid="{00BB76CA-BAFD-400E-A454-1B39EF2E2FF6}" name="Colonne6" dataDxfId="0" dataCellStyle="Milliers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153A-A3CA-4176-93FD-36DD6974692B}">
  <sheetPr>
    <tabColor rgb="FF008000"/>
    <pageSetUpPr fitToPage="1"/>
  </sheetPr>
  <dimension ref="A1:AK50"/>
  <sheetViews>
    <sheetView showGridLines="0" tabSelected="1" zoomScale="70" zoomScaleNormal="70" workbookViewId="0">
      <pane xSplit="1" topLeftCell="B1" activePane="topRight" state="frozen"/>
      <selection activeCell="I26" sqref="I26"/>
      <selection pane="topRight" activeCell="B28" sqref="B28"/>
    </sheetView>
  </sheetViews>
  <sheetFormatPr baseColWidth="10" defaultColWidth="10.625" defaultRowHeight="15.75" outlineLevelCol="1" x14ac:dyDescent="0.25"/>
  <cols>
    <col min="1" max="1" width="15.875" style="1" customWidth="1"/>
    <col min="2" max="2" width="20.875" style="1" customWidth="1"/>
    <col min="3" max="4" width="12.875" style="1" customWidth="1"/>
    <col min="5" max="6" width="12.875" style="2" customWidth="1" outlineLevel="1"/>
    <col min="7" max="11" width="12.875" style="1" customWidth="1" outlineLevel="1"/>
    <col min="12" max="12" width="12.875" style="1" customWidth="1"/>
    <col min="13" max="15" width="12.875" style="1" customWidth="1" outlineLevel="1"/>
    <col min="16" max="16" width="12.875" style="1" customWidth="1"/>
    <col min="17" max="19" width="12.875" style="1" customWidth="1" outlineLevel="1"/>
    <col min="20" max="20" width="12.875" style="1" customWidth="1"/>
    <col min="21" max="23" width="12.875" style="1" customWidth="1" outlineLevel="1"/>
    <col min="24" max="28" width="12.875" style="1" customWidth="1"/>
    <col min="29" max="30" width="10.875" style="1" customWidth="1"/>
    <col min="31" max="16384" width="10.625" style="1"/>
  </cols>
  <sheetData>
    <row r="1" spans="1:37" s="8" customFormat="1" ht="21" x14ac:dyDescent="0.25">
      <c r="A1" s="31" t="s">
        <v>87</v>
      </c>
      <c r="B1" s="30"/>
      <c r="C1" s="30"/>
      <c r="D1" s="3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7" s="6" customFormat="1" ht="21" x14ac:dyDescent="0.35">
      <c r="A2" s="28" t="s">
        <v>86</v>
      </c>
      <c r="B2" s="27" t="s">
        <v>85</v>
      </c>
      <c r="C2" s="26">
        <v>45291</v>
      </c>
      <c r="E2" s="25"/>
      <c r="F2" s="25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  <c r="T2" s="23"/>
      <c r="U2" s="23"/>
      <c r="V2" s="24"/>
      <c r="W2" s="23"/>
      <c r="X2" s="23"/>
      <c r="Y2" s="23"/>
      <c r="Z2" s="23"/>
      <c r="AA2" s="23"/>
      <c r="AB2" s="23"/>
      <c r="AC2" s="23"/>
      <c r="AD2" s="23"/>
    </row>
    <row r="3" spans="1:37" s="6" customFormat="1" ht="80.25" customHeight="1" x14ac:dyDescent="0.25">
      <c r="A3" s="22" t="s">
        <v>84</v>
      </c>
      <c r="B3" s="22" t="s">
        <v>83</v>
      </c>
      <c r="C3" s="22" t="s">
        <v>82</v>
      </c>
      <c r="D3" s="22" t="s">
        <v>81</v>
      </c>
      <c r="E3" s="22" t="s">
        <v>80</v>
      </c>
      <c r="F3" s="22" t="s">
        <v>79</v>
      </c>
      <c r="G3" s="22" t="s">
        <v>78</v>
      </c>
      <c r="H3" s="22" t="s">
        <v>77</v>
      </c>
      <c r="I3" s="22" t="s">
        <v>76</v>
      </c>
      <c r="J3" s="22" t="s">
        <v>75</v>
      </c>
      <c r="K3" s="22" t="s">
        <v>74</v>
      </c>
      <c r="L3" s="22" t="s">
        <v>73</v>
      </c>
      <c r="M3" s="22" t="s">
        <v>72</v>
      </c>
      <c r="N3" s="22" t="s">
        <v>71</v>
      </c>
      <c r="O3" s="22" t="s">
        <v>70</v>
      </c>
      <c r="P3" s="22" t="s">
        <v>69</v>
      </c>
      <c r="Q3" s="22" t="s">
        <v>68</v>
      </c>
      <c r="R3" s="22" t="s">
        <v>67</v>
      </c>
      <c r="S3" s="22" t="s">
        <v>66</v>
      </c>
      <c r="T3" s="22" t="s">
        <v>65</v>
      </c>
      <c r="U3" s="22" t="s">
        <v>64</v>
      </c>
      <c r="V3" s="22" t="s">
        <v>63</v>
      </c>
      <c r="W3" s="22" t="s">
        <v>62</v>
      </c>
      <c r="X3" s="22" t="s">
        <v>61</v>
      </c>
      <c r="Y3" s="22" t="s">
        <v>60</v>
      </c>
      <c r="Z3" s="22" t="s">
        <v>59</v>
      </c>
      <c r="AA3" s="22" t="s">
        <v>58</v>
      </c>
      <c r="AB3" s="22" t="s">
        <v>57</v>
      </c>
      <c r="AC3" s="22" t="s">
        <v>56</v>
      </c>
      <c r="AD3" s="22" t="s">
        <v>55</v>
      </c>
      <c r="AE3" s="8" t="s">
        <v>54</v>
      </c>
      <c r="AF3" s="8" t="s">
        <v>53</v>
      </c>
      <c r="AG3" s="8" t="s">
        <v>52</v>
      </c>
      <c r="AH3" s="8" t="s">
        <v>51</v>
      </c>
      <c r="AI3" s="8" t="s">
        <v>50</v>
      </c>
      <c r="AJ3" s="8" t="s">
        <v>49</v>
      </c>
      <c r="AK3" s="8"/>
    </row>
    <row r="4" spans="1:37" s="19" customFormat="1" ht="21.75" customHeight="1" x14ac:dyDescent="0.25">
      <c r="A4" s="19" t="s">
        <v>48</v>
      </c>
      <c r="B4" s="18" t="s">
        <v>47</v>
      </c>
      <c r="C4" s="21">
        <v>8.3808769420242513E-2</v>
      </c>
      <c r="D4" s="21">
        <v>2.624453823941522</v>
      </c>
      <c r="E4" s="21">
        <v>0.17282876283047821</v>
      </c>
      <c r="F4" s="21">
        <v>0.47555789875599996</v>
      </c>
      <c r="G4" s="20">
        <v>0.48492373634848995</v>
      </c>
      <c r="H4" s="21">
        <v>0.10674625339387434</v>
      </c>
      <c r="I4" s="21">
        <v>0.15332103897542013</v>
      </c>
      <c r="J4" s="21">
        <v>0.33620423357429557</v>
      </c>
      <c r="K4" s="20">
        <v>0.69622704168465432</v>
      </c>
      <c r="L4" s="21">
        <v>0.1345074317778403</v>
      </c>
      <c r="M4" s="21">
        <v>0.16387464111978878</v>
      </c>
      <c r="N4" s="21">
        <v>0.33620423357429557</v>
      </c>
      <c r="O4" s="20">
        <v>0.82079466877073626</v>
      </c>
      <c r="P4" s="21">
        <v>0.13626863751580953</v>
      </c>
      <c r="Q4" s="21">
        <v>0.13958760245235324</v>
      </c>
      <c r="R4" s="21">
        <v>0.15742490767877892</v>
      </c>
      <c r="S4" s="20">
        <v>0.97622306796424418</v>
      </c>
      <c r="T4" s="21">
        <v>0.22208178157030778</v>
      </c>
      <c r="U4" s="21">
        <v>0.1119644994231139</v>
      </c>
      <c r="V4" s="21">
        <v>7.1920326987443911E-2</v>
      </c>
      <c r="W4" s="20">
        <v>1.9835017591697581</v>
      </c>
      <c r="X4" s="15">
        <v>41640</v>
      </c>
      <c r="Y4" s="13">
        <v>0</v>
      </c>
      <c r="Z4" s="14">
        <v>6</v>
      </c>
      <c r="AA4" s="13" t="s">
        <v>34</v>
      </c>
      <c r="AB4" s="13" t="s">
        <v>34</v>
      </c>
      <c r="AC4" s="13" t="s">
        <v>34</v>
      </c>
      <c r="AD4" s="13" t="s">
        <v>3</v>
      </c>
      <c r="AE4" s="8"/>
      <c r="AF4" s="8"/>
      <c r="AG4" s="8"/>
      <c r="AH4" s="8"/>
      <c r="AI4" s="8"/>
      <c r="AJ4" s="8"/>
      <c r="AK4" s="8"/>
    </row>
    <row r="5" spans="1:37" s="8" customFormat="1" ht="21.75" customHeight="1" x14ac:dyDescent="0.25">
      <c r="A5" s="19" t="s">
        <v>46</v>
      </c>
      <c r="B5" s="18" t="s">
        <v>45</v>
      </c>
      <c r="C5" s="21">
        <v>6.0674681181077439E-2</v>
      </c>
      <c r="D5" s="21">
        <v>1.5663461538461538</v>
      </c>
      <c r="E5" s="21">
        <v>0.15908066715444158</v>
      </c>
      <c r="F5" s="21">
        <v>0.52257444764649374</v>
      </c>
      <c r="G5" s="20">
        <v>0.3814082645389722</v>
      </c>
      <c r="H5" s="21">
        <v>8.6164206478231087E-2</v>
      </c>
      <c r="I5" s="21">
        <v>0.13828935176996343</v>
      </c>
      <c r="J5" s="21">
        <v>0.32989228007181332</v>
      </c>
      <c r="K5" s="20">
        <v>0.62307188062867203</v>
      </c>
      <c r="L5" s="21">
        <v>0.10584686274879918</v>
      </c>
      <c r="M5" s="21">
        <v>0.15104797669307743</v>
      </c>
      <c r="N5" s="21">
        <v>0.32989228007181332</v>
      </c>
      <c r="O5" s="20">
        <v>0.70074995419419062</v>
      </c>
      <c r="P5" s="21">
        <v>5.287331503858117E-2</v>
      </c>
      <c r="Q5" s="21">
        <v>0.12204058570635537</v>
      </c>
      <c r="R5" s="21">
        <v>0.1946964410327984</v>
      </c>
      <c r="S5" s="20">
        <v>0.4332437011225172</v>
      </c>
      <c r="T5" s="21">
        <v>0.14757156987447906</v>
      </c>
      <c r="U5" s="21">
        <v>9.8872592698537112E-2</v>
      </c>
      <c r="V5" s="21">
        <v>8.2371054657428819E-2</v>
      </c>
      <c r="W5" s="20">
        <v>1.4925427345111228</v>
      </c>
      <c r="X5" s="15">
        <v>44562</v>
      </c>
      <c r="Y5" s="13">
        <v>0</v>
      </c>
      <c r="Z5" s="14">
        <v>8</v>
      </c>
      <c r="AA5" s="13" t="s">
        <v>4</v>
      </c>
      <c r="AB5" s="13" t="s">
        <v>4</v>
      </c>
      <c r="AC5" s="13" t="s">
        <v>44</v>
      </c>
      <c r="AD5" s="13" t="s">
        <v>15</v>
      </c>
    </row>
    <row r="6" spans="1:37" s="8" customFormat="1" ht="21.75" customHeight="1" x14ac:dyDescent="0.25">
      <c r="A6" s="19" t="s">
        <v>43</v>
      </c>
      <c r="B6" s="18" t="s">
        <v>42</v>
      </c>
      <c r="C6" s="21">
        <v>6.9179524287057426E-2</v>
      </c>
      <c r="D6" s="21">
        <v>1.9161518093556928</v>
      </c>
      <c r="E6" s="21">
        <v>0.18668947641621234</v>
      </c>
      <c r="F6" s="21">
        <v>0.49602824360105913</v>
      </c>
      <c r="G6" s="20">
        <v>0.3705593138674087</v>
      </c>
      <c r="H6" s="21">
        <v>9.8033439269678446E-2</v>
      </c>
      <c r="I6" s="21">
        <v>0.16273362669816854</v>
      </c>
      <c r="J6" s="21">
        <v>0.35483870967741932</v>
      </c>
      <c r="K6" s="20">
        <v>0.60241660718043688</v>
      </c>
      <c r="L6" s="21">
        <v>0.11797067285655283</v>
      </c>
      <c r="M6" s="21">
        <v>0.18260585953379702</v>
      </c>
      <c r="N6" s="21">
        <v>0.35483870967741932</v>
      </c>
      <c r="O6" s="20">
        <v>0.64603990889305829</v>
      </c>
      <c r="P6" s="21">
        <v>0.11097840123773151</v>
      </c>
      <c r="Q6" s="21">
        <v>0.14787371120633241</v>
      </c>
      <c r="R6" s="21">
        <v>0.16202844774273351</v>
      </c>
      <c r="S6" s="20">
        <v>0.75049446133721609</v>
      </c>
      <c r="T6" s="21">
        <v>0.18055569529437543</v>
      </c>
      <c r="U6" s="21">
        <v>0.11722479220189728</v>
      </c>
      <c r="V6" s="21">
        <v>7.1428571428571494E-2</v>
      </c>
      <c r="W6" s="20">
        <v>1.5402517837984544</v>
      </c>
      <c r="X6" s="15">
        <v>41640</v>
      </c>
      <c r="Y6" s="13">
        <v>0</v>
      </c>
      <c r="Z6" s="14">
        <v>8</v>
      </c>
      <c r="AA6" s="13" t="s">
        <v>34</v>
      </c>
      <c r="AB6" s="13" t="s">
        <v>34</v>
      </c>
      <c r="AC6" s="13" t="s">
        <v>34</v>
      </c>
      <c r="AD6" s="13" t="s">
        <v>3</v>
      </c>
    </row>
    <row r="7" spans="1:37" s="19" customFormat="1" ht="21.75" customHeight="1" x14ac:dyDescent="0.25">
      <c r="A7" s="19" t="s">
        <v>41</v>
      </c>
      <c r="B7" s="18" t="s">
        <v>40</v>
      </c>
      <c r="C7" s="21">
        <v>6.2288445349016675E-2</v>
      </c>
      <c r="D7" s="21">
        <v>1.6295372173082523</v>
      </c>
      <c r="E7" s="21">
        <v>0.11629168770341894</v>
      </c>
      <c r="F7" s="21">
        <v>0.27139850910359919</v>
      </c>
      <c r="G7" s="20">
        <v>0.53562250732719752</v>
      </c>
      <c r="H7" s="21">
        <v>7.5379837107636849E-2</v>
      </c>
      <c r="I7" s="21">
        <v>0.1130604652990829</v>
      </c>
      <c r="J7" s="21">
        <v>0.2121338797046024</v>
      </c>
      <c r="K7" s="20">
        <v>0.66672144775127073</v>
      </c>
      <c r="L7" s="21">
        <v>7.3239107120932179E-2</v>
      </c>
      <c r="M7" s="21">
        <v>0.12215502031558247</v>
      </c>
      <c r="N7" s="21">
        <v>0.2121338797046024</v>
      </c>
      <c r="O7" s="20">
        <v>0.59955871589822474</v>
      </c>
      <c r="P7" s="21">
        <v>5.9936313443079703E-2</v>
      </c>
      <c r="Q7" s="21">
        <v>0.11002180759950791</v>
      </c>
      <c r="R7" s="21">
        <v>0.15554434208431231</v>
      </c>
      <c r="S7" s="20">
        <v>0.54476757609050386</v>
      </c>
      <c r="T7" s="21">
        <v>0.15008821617660129</v>
      </c>
      <c r="U7" s="21">
        <v>9.7991052522113029E-2</v>
      </c>
      <c r="V7" s="21">
        <v>0.10466473938146235</v>
      </c>
      <c r="W7" s="20">
        <v>1.5316522510331423</v>
      </c>
      <c r="X7" s="15">
        <v>44012</v>
      </c>
      <c r="Y7" s="13">
        <v>0</v>
      </c>
      <c r="Z7" s="14">
        <v>9</v>
      </c>
      <c r="AA7" s="13" t="s">
        <v>10</v>
      </c>
      <c r="AB7" s="13" t="s">
        <v>10</v>
      </c>
      <c r="AC7" s="13" t="s">
        <v>39</v>
      </c>
      <c r="AD7" s="13" t="s">
        <v>3</v>
      </c>
      <c r="AE7" s="8"/>
      <c r="AF7" s="8"/>
      <c r="AG7" s="8"/>
      <c r="AH7" s="8"/>
      <c r="AI7" s="8"/>
      <c r="AJ7" s="8"/>
      <c r="AK7" s="8"/>
    </row>
    <row r="8" spans="1:37" s="8" customFormat="1" ht="21.75" customHeight="1" x14ac:dyDescent="0.25">
      <c r="A8" s="19" t="s">
        <v>38</v>
      </c>
      <c r="B8" s="18" t="s">
        <v>37</v>
      </c>
      <c r="C8" s="21">
        <v>4.4098358716895492E-2</v>
      </c>
      <c r="D8" s="21">
        <v>0.99463120508796576</v>
      </c>
      <c r="E8" s="21">
        <v>0.13236854855667479</v>
      </c>
      <c r="F8" s="21">
        <v>0.48386300016466327</v>
      </c>
      <c r="G8" s="20">
        <v>0.33314831353623536</v>
      </c>
      <c r="H8" s="21">
        <v>6.2821790579647319E-2</v>
      </c>
      <c r="I8" s="21">
        <v>0.11735652631876121</v>
      </c>
      <c r="J8" s="21">
        <v>0.34826747210336428</v>
      </c>
      <c r="K8" s="20">
        <v>0.53530717506934511</v>
      </c>
      <c r="L8" s="21">
        <v>5.7089844881606622E-2</v>
      </c>
      <c r="M8" s="21">
        <v>0.13350174076581187</v>
      </c>
      <c r="N8" s="21">
        <v>0.34826747210336428</v>
      </c>
      <c r="O8" s="20">
        <v>0.42763371139671774</v>
      </c>
      <c r="P8" s="21">
        <v>1.766448684573052E-2</v>
      </c>
      <c r="Q8" s="21">
        <v>0.12195569022728321</v>
      </c>
      <c r="R8" s="21">
        <v>0.26401929857116346</v>
      </c>
      <c r="S8" s="20">
        <v>0.14484348219267201</v>
      </c>
      <c r="T8" s="21">
        <v>0.13342736497547047</v>
      </c>
      <c r="U8" s="21">
        <v>9.4797305252892219E-2</v>
      </c>
      <c r="V8" s="21">
        <v>0.10586702530049591</v>
      </c>
      <c r="W8" s="20">
        <v>1.4075016649421019</v>
      </c>
      <c r="X8" s="15">
        <v>43100</v>
      </c>
      <c r="Y8" s="13">
        <v>0</v>
      </c>
      <c r="Z8" s="14">
        <v>6</v>
      </c>
      <c r="AA8" s="13" t="s">
        <v>4</v>
      </c>
      <c r="AB8" s="13" t="s">
        <v>4</v>
      </c>
      <c r="AC8" s="13" t="s">
        <v>4</v>
      </c>
      <c r="AD8" s="13" t="s">
        <v>3</v>
      </c>
    </row>
    <row r="9" spans="1:37" s="8" customFormat="1" ht="21.75" customHeight="1" x14ac:dyDescent="0.25">
      <c r="A9" s="19" t="s">
        <v>36</v>
      </c>
      <c r="B9" s="18" t="s">
        <v>35</v>
      </c>
      <c r="C9" s="21">
        <v>5.6755885884215207E-2</v>
      </c>
      <c r="D9" s="21">
        <v>1.418771299999976</v>
      </c>
      <c r="E9" s="21">
        <v>0.1648831393171595</v>
      </c>
      <c r="F9" s="21">
        <v>0.39379196263501021</v>
      </c>
      <c r="G9" s="20">
        <v>0.34421885778777495</v>
      </c>
      <c r="H9" s="21">
        <v>6.5157929444087159E-2</v>
      </c>
      <c r="I9" s="21">
        <v>0.15689920367213439</v>
      </c>
      <c r="J9" s="21">
        <v>0.28773318258903391</v>
      </c>
      <c r="K9" s="20">
        <v>0.41528527818563643</v>
      </c>
      <c r="L9" s="21">
        <v>0.12252441427383221</v>
      </c>
      <c r="M9" s="21">
        <v>0.17840180110497431</v>
      </c>
      <c r="N9" s="21">
        <v>0.28773318258903391</v>
      </c>
      <c r="O9" s="20">
        <v>0.68678911039545498</v>
      </c>
      <c r="P9" s="21">
        <v>1.6575915192051038E-2</v>
      </c>
      <c r="Q9" s="21">
        <v>0.16363880540734041</v>
      </c>
      <c r="R9" s="21">
        <v>0.28773318258903391</v>
      </c>
      <c r="S9" s="20">
        <v>0.10129574797853838</v>
      </c>
      <c r="T9" s="21">
        <v>0.19223809361302235</v>
      </c>
      <c r="U9" s="21">
        <v>0.12116679191197591</v>
      </c>
      <c r="V9" s="21">
        <v>7.1657629292752142E-2</v>
      </c>
      <c r="W9" s="20">
        <v>1.5865575920560615</v>
      </c>
      <c r="X9" s="15">
        <v>41640</v>
      </c>
      <c r="Y9" s="13">
        <v>0</v>
      </c>
      <c r="Z9" s="14">
        <v>8</v>
      </c>
      <c r="AA9" s="13" t="s">
        <v>34</v>
      </c>
      <c r="AB9" s="13" t="s">
        <v>34</v>
      </c>
      <c r="AC9" s="13" t="s">
        <v>33</v>
      </c>
      <c r="AD9" s="13" t="s">
        <v>32</v>
      </c>
    </row>
    <row r="10" spans="1:37" s="19" customFormat="1" ht="21.75" customHeight="1" x14ac:dyDescent="0.25">
      <c r="A10" s="19" t="s">
        <v>31</v>
      </c>
      <c r="B10" s="18" t="s">
        <v>30</v>
      </c>
      <c r="C10" s="21">
        <v>9.2189300216368286E-2</v>
      </c>
      <c r="D10" s="21">
        <v>3.0998378589394795</v>
      </c>
      <c r="E10" s="21">
        <v>0.11827098178564384</v>
      </c>
      <c r="F10" s="21">
        <v>0.38056516136999685</v>
      </c>
      <c r="G10" s="20">
        <v>0.77947522565977856</v>
      </c>
      <c r="H10" s="21">
        <v>0.11168938164539166</v>
      </c>
      <c r="I10" s="21">
        <v>0.11258776418662486</v>
      </c>
      <c r="J10" s="21">
        <v>0.23796421802045076</v>
      </c>
      <c r="K10" s="20">
        <v>0.99202060234765788</v>
      </c>
      <c r="L10" s="21">
        <v>0.10303221486908631</v>
      </c>
      <c r="M10" s="21">
        <v>0.12068960308272295</v>
      </c>
      <c r="N10" s="21">
        <v>0.23796421802045076</v>
      </c>
      <c r="O10" s="20">
        <v>0.85369586308495915</v>
      </c>
      <c r="P10" s="21">
        <v>5.1799974886493461E-2</v>
      </c>
      <c r="Q10" s="21">
        <v>0.11642921585449241</v>
      </c>
      <c r="R10" s="21">
        <v>0.23103963722120482</v>
      </c>
      <c r="S10" s="20">
        <v>0.44490529723424882</v>
      </c>
      <c r="T10" s="21">
        <v>0.23071933323391014</v>
      </c>
      <c r="U10" s="21">
        <v>8.8969824496480138E-2</v>
      </c>
      <c r="V10" s="21">
        <v>7.6519372341425765E-2</v>
      </c>
      <c r="W10" s="20">
        <v>2.5932312954381285</v>
      </c>
      <c r="X10" s="15">
        <v>44742</v>
      </c>
      <c r="Y10" s="13">
        <v>0</v>
      </c>
      <c r="Z10" s="14">
        <v>8</v>
      </c>
      <c r="AA10" s="13" t="s">
        <v>4</v>
      </c>
      <c r="AB10" s="13" t="s">
        <v>4</v>
      </c>
      <c r="AC10" s="13" t="s">
        <v>4</v>
      </c>
      <c r="AD10" s="13" t="s">
        <v>3</v>
      </c>
      <c r="AE10" s="8"/>
      <c r="AF10" s="8"/>
      <c r="AG10" s="8"/>
      <c r="AH10" s="8"/>
      <c r="AI10" s="8"/>
      <c r="AJ10" s="8"/>
      <c r="AK10" s="8"/>
    </row>
    <row r="11" spans="1:37" s="8" customFormat="1" ht="21.75" customHeight="1" x14ac:dyDescent="0.25">
      <c r="A11" s="19" t="s">
        <v>29</v>
      </c>
      <c r="B11" s="18" t="s">
        <v>28</v>
      </c>
      <c r="C11" s="21"/>
      <c r="D11" s="21"/>
      <c r="E11" s="21"/>
      <c r="F11" s="21"/>
      <c r="G11" s="20"/>
      <c r="H11" s="21">
        <v>9.9064754059434101E-2</v>
      </c>
      <c r="I11" s="21">
        <v>0.16067070637542105</v>
      </c>
      <c r="J11" s="21">
        <v>0.33914821393471101</v>
      </c>
      <c r="K11" s="20">
        <v>0.61657010350076324</v>
      </c>
      <c r="L11" s="21">
        <v>0.11493473997137454</v>
      </c>
      <c r="M11" s="21">
        <v>0.18146940493950983</v>
      </c>
      <c r="N11" s="21">
        <v>0.33914821393471101</v>
      </c>
      <c r="O11" s="20">
        <v>0.63335601948816855</v>
      </c>
      <c r="P11" s="21">
        <v>5.797534883078842E-2</v>
      </c>
      <c r="Q11" s="21">
        <v>0.15574960713452887</v>
      </c>
      <c r="R11" s="21">
        <v>0.22786030605538082</v>
      </c>
      <c r="S11" s="20">
        <v>0.37223431825874309</v>
      </c>
      <c r="T11" s="21">
        <v>0.104693832207927</v>
      </c>
      <c r="U11" s="21">
        <v>0.12835502573866966</v>
      </c>
      <c r="V11" s="21">
        <v>0.1482338200568647</v>
      </c>
      <c r="W11" s="20">
        <v>0.81565822300626722</v>
      </c>
      <c r="X11" s="15">
        <v>45291</v>
      </c>
      <c r="Y11" s="13">
        <v>0</v>
      </c>
      <c r="Z11" s="14">
        <v>9</v>
      </c>
      <c r="AA11" s="13" t="s">
        <v>4</v>
      </c>
      <c r="AB11" s="13" t="s">
        <v>4</v>
      </c>
      <c r="AC11" s="13" t="s">
        <v>18</v>
      </c>
      <c r="AD11" s="13" t="s">
        <v>27</v>
      </c>
    </row>
    <row r="12" spans="1:37" s="8" customFormat="1" ht="21.75" customHeight="1" x14ac:dyDescent="0.25">
      <c r="A12" s="19" t="s">
        <v>26</v>
      </c>
      <c r="B12" s="18" t="s">
        <v>25</v>
      </c>
      <c r="C12" s="21"/>
      <c r="D12" s="21"/>
      <c r="E12" s="21"/>
      <c r="F12" s="21"/>
      <c r="G12" s="20"/>
      <c r="H12" s="21">
        <v>0.10264817284967842</v>
      </c>
      <c r="I12" s="21">
        <v>0.12581481879885312</v>
      </c>
      <c r="J12" s="21">
        <v>0.27574850299401238</v>
      </c>
      <c r="K12" s="20">
        <v>0.81586711191618488</v>
      </c>
      <c r="L12" s="21">
        <v>0.12888131193493901</v>
      </c>
      <c r="M12" s="21">
        <v>0.12788795959152302</v>
      </c>
      <c r="N12" s="21">
        <v>0.27574850299401238</v>
      </c>
      <c r="O12" s="20">
        <v>1.0077673640785949</v>
      </c>
      <c r="P12" s="21">
        <v>0.12204928012822869</v>
      </c>
      <c r="Q12" s="21">
        <v>0.10739244545235202</v>
      </c>
      <c r="R12" s="21">
        <v>0.10454262601120054</v>
      </c>
      <c r="S12" s="20">
        <v>1.1364791965965579</v>
      </c>
      <c r="T12" s="21">
        <v>0.16948545169487716</v>
      </c>
      <c r="U12" s="21">
        <v>9.5572531762608368E-2</v>
      </c>
      <c r="V12" s="21">
        <v>3.0548628428927603E-2</v>
      </c>
      <c r="W12" s="20">
        <v>1.7733699062808166</v>
      </c>
      <c r="X12" s="15">
        <v>0</v>
      </c>
      <c r="Y12" s="13">
        <v>0</v>
      </c>
      <c r="Z12" s="14">
        <v>8</v>
      </c>
      <c r="AA12" s="13" t="s">
        <v>4</v>
      </c>
      <c r="AB12" s="13" t="s">
        <v>4</v>
      </c>
      <c r="AC12" s="13" t="s">
        <v>4</v>
      </c>
      <c r="AD12" s="13" t="s">
        <v>3</v>
      </c>
    </row>
    <row r="13" spans="1:37" s="8" customFormat="1" ht="21.75" customHeight="1" x14ac:dyDescent="0.25">
      <c r="A13" s="19" t="s">
        <v>24</v>
      </c>
      <c r="B13" s="18" t="s">
        <v>23</v>
      </c>
      <c r="C13" s="21">
        <v>4.641256344324507E-2</v>
      </c>
      <c r="D13" s="21">
        <v>1.0665557404326123</v>
      </c>
      <c r="E13" s="21">
        <v>0.16456713047251648</v>
      </c>
      <c r="F13" s="21">
        <v>0.50083194675540765</v>
      </c>
      <c r="G13" s="20">
        <v>0.28202815051816316</v>
      </c>
      <c r="H13" s="21">
        <v>5.0280142124265348E-2</v>
      </c>
      <c r="I13" s="21">
        <v>0.14351932877125742</v>
      </c>
      <c r="J13" s="21">
        <v>0.28710575139146566</v>
      </c>
      <c r="K13" s="20">
        <v>0.35033707692712496</v>
      </c>
      <c r="L13" s="21">
        <v>6.7139734556561415E-2</v>
      </c>
      <c r="M13" s="21">
        <v>0.14853983535849874</v>
      </c>
      <c r="N13" s="21">
        <v>0.28710575139146566</v>
      </c>
      <c r="O13" s="20">
        <v>0.45199817540204373</v>
      </c>
      <c r="P13" s="21">
        <v>6.9993954796250479E-2</v>
      </c>
      <c r="Q13" s="21">
        <v>0.12451038988715567</v>
      </c>
      <c r="R13" s="21">
        <v>0.13778348309798896</v>
      </c>
      <c r="S13" s="20">
        <v>0.56215352678347819</v>
      </c>
      <c r="T13" s="21">
        <v>0.17127241923038472</v>
      </c>
      <c r="U13" s="21">
        <v>0.10239887558419811</v>
      </c>
      <c r="V13" s="21">
        <v>7.9818031430934647E-2</v>
      </c>
      <c r="W13" s="20">
        <v>1.6726005852432912</v>
      </c>
      <c r="X13" s="15">
        <v>41640</v>
      </c>
      <c r="Y13" s="13">
        <v>0</v>
      </c>
      <c r="Z13" s="14">
        <v>6</v>
      </c>
      <c r="AA13" s="13" t="s">
        <v>4</v>
      </c>
      <c r="AB13" s="13" t="s">
        <v>4</v>
      </c>
      <c r="AC13" s="13" t="s">
        <v>4</v>
      </c>
      <c r="AD13" s="13" t="s">
        <v>3</v>
      </c>
    </row>
    <row r="14" spans="1:37" s="8" customFormat="1" ht="21.75" customHeight="1" x14ac:dyDescent="0.25">
      <c r="A14" s="19" t="s">
        <v>22</v>
      </c>
      <c r="B14" s="18" t="s">
        <v>21</v>
      </c>
      <c r="C14" s="21">
        <v>8.6625601092165772E-2</v>
      </c>
      <c r="D14" s="21">
        <v>2.7781476485148517</v>
      </c>
      <c r="E14" s="21">
        <v>0.1615334944370144</v>
      </c>
      <c r="F14" s="21">
        <v>0.42608217821782179</v>
      </c>
      <c r="G14" s="20">
        <v>0.53627021067103253</v>
      </c>
      <c r="H14" s="21">
        <v>0.11757349982392262</v>
      </c>
      <c r="I14" s="21">
        <v>0.15778731245939015</v>
      </c>
      <c r="J14" s="21">
        <v>0.32280182232346238</v>
      </c>
      <c r="K14" s="20">
        <v>0.74513912425108708</v>
      </c>
      <c r="L14" s="21">
        <v>0.13734938762631677</v>
      </c>
      <c r="M14" s="21">
        <v>0.17416235114698625</v>
      </c>
      <c r="N14" s="21">
        <v>0.32280182232346238</v>
      </c>
      <c r="O14" s="20">
        <v>0.78862846488790928</v>
      </c>
      <c r="P14" s="21">
        <v>0.11901138644625497</v>
      </c>
      <c r="Q14" s="21">
        <v>0.13984886876460462</v>
      </c>
      <c r="R14" s="21">
        <v>0.14547589869281041</v>
      </c>
      <c r="S14" s="20">
        <v>0.85099999376166879</v>
      </c>
      <c r="T14" s="21">
        <v>0.16463175514506578</v>
      </c>
      <c r="U14" s="21">
        <v>0.10639116112361846</v>
      </c>
      <c r="V14" s="21">
        <v>6.6129347227893279E-2</v>
      </c>
      <c r="W14" s="20">
        <v>1.547419479272119</v>
      </c>
      <c r="X14" s="15">
        <v>43465</v>
      </c>
      <c r="Y14" s="13">
        <v>0</v>
      </c>
      <c r="Z14" s="14">
        <v>8</v>
      </c>
      <c r="AA14" s="13" t="s">
        <v>4</v>
      </c>
      <c r="AB14" s="13" t="s">
        <v>4</v>
      </c>
      <c r="AC14" s="13" t="s">
        <v>18</v>
      </c>
      <c r="AD14" s="13" t="s">
        <v>3</v>
      </c>
    </row>
    <row r="15" spans="1:37" s="8" customFormat="1" ht="21.75" customHeight="1" x14ac:dyDescent="0.25">
      <c r="A15" s="19" t="s">
        <v>20</v>
      </c>
      <c r="B15" s="18" t="s">
        <v>19</v>
      </c>
      <c r="C15" s="21">
        <v>7.0847300768858368E-2</v>
      </c>
      <c r="D15" s="21">
        <v>1.9897903856265833</v>
      </c>
      <c r="E15" s="21">
        <v>0.17377538800539549</v>
      </c>
      <c r="F15" s="21">
        <v>0.48669950738916312</v>
      </c>
      <c r="G15" s="20">
        <v>0.40769467749172084</v>
      </c>
      <c r="H15" s="21">
        <v>0.1032490073660135</v>
      </c>
      <c r="I15" s="21">
        <v>0.16215396326802037</v>
      </c>
      <c r="J15" s="21">
        <v>0.3313341292001914</v>
      </c>
      <c r="K15" s="20">
        <v>0.63673440528465963</v>
      </c>
      <c r="L15" s="21">
        <v>0.12754827554332615</v>
      </c>
      <c r="M15" s="21">
        <v>0.18107543267411078</v>
      </c>
      <c r="N15" s="21">
        <v>0.3313341292001914</v>
      </c>
      <c r="O15" s="20">
        <v>0.70439304581356577</v>
      </c>
      <c r="P15" s="21">
        <v>0.11507593712527786</v>
      </c>
      <c r="Q15" s="21">
        <v>0.15208583932054084</v>
      </c>
      <c r="R15" s="21">
        <v>0.20045695724698179</v>
      </c>
      <c r="S15" s="20">
        <v>0.75665122827602793</v>
      </c>
      <c r="T15" s="21">
        <v>0.16886381759991065</v>
      </c>
      <c r="U15" s="21">
        <v>0.12186019759128321</v>
      </c>
      <c r="V15" s="21">
        <v>8.2379626740921599E-2</v>
      </c>
      <c r="W15" s="20">
        <v>1.3857175758591553</v>
      </c>
      <c r="X15" s="15">
        <v>44561</v>
      </c>
      <c r="Y15" s="13">
        <v>0</v>
      </c>
      <c r="Z15" s="14">
        <v>8</v>
      </c>
      <c r="AA15" s="13" t="s">
        <v>4</v>
      </c>
      <c r="AB15" s="13" t="s">
        <v>4</v>
      </c>
      <c r="AC15" s="13" t="s">
        <v>18</v>
      </c>
      <c r="AD15" s="13" t="s">
        <v>3</v>
      </c>
    </row>
    <row r="16" spans="1:37" s="8" customFormat="1" ht="21.75" customHeight="1" x14ac:dyDescent="0.25">
      <c r="A16" s="19" t="s">
        <v>17</v>
      </c>
      <c r="B16" s="18" t="s">
        <v>16</v>
      </c>
      <c r="C16" s="21">
        <v>5.8972653702719757E-2</v>
      </c>
      <c r="D16" s="21">
        <v>1.5012432205759012</v>
      </c>
      <c r="E16" s="21">
        <v>0.1504054314684837</v>
      </c>
      <c r="F16" s="21">
        <v>0.47973161867486724</v>
      </c>
      <c r="G16" s="20">
        <v>0.39209125047506693</v>
      </c>
      <c r="H16" s="21">
        <v>7.6895803504706928E-2</v>
      </c>
      <c r="I16" s="21">
        <v>0.14439362831334782</v>
      </c>
      <c r="J16" s="21">
        <v>0.33159459339398556</v>
      </c>
      <c r="K16" s="20">
        <v>0.53254291344376892</v>
      </c>
      <c r="L16" s="21">
        <v>0.10413782713235586</v>
      </c>
      <c r="M16" s="21">
        <v>0.15356323322679324</v>
      </c>
      <c r="N16" s="21">
        <v>0.33159459339398556</v>
      </c>
      <c r="O16" s="20">
        <v>0.67814297045020944</v>
      </c>
      <c r="P16" s="21">
        <v>7.3492469003239691E-2</v>
      </c>
      <c r="Q16" s="21">
        <v>0.12435705316609529</v>
      </c>
      <c r="R16" s="21">
        <v>0.20075097110024007</v>
      </c>
      <c r="S16" s="20">
        <v>0.59097949920927106</v>
      </c>
      <c r="T16" s="21">
        <v>0.15578356505608748</v>
      </c>
      <c r="U16" s="21">
        <v>9.9635277199367003E-2</v>
      </c>
      <c r="V16" s="21">
        <v>9.1030514509134589E-2</v>
      </c>
      <c r="W16" s="20">
        <v>1.5635382309858943</v>
      </c>
      <c r="X16" s="15">
        <v>42370</v>
      </c>
      <c r="Y16" s="13">
        <v>0</v>
      </c>
      <c r="Z16" s="14">
        <v>8</v>
      </c>
      <c r="AA16" s="13" t="s">
        <v>4</v>
      </c>
      <c r="AB16" s="13" t="s">
        <v>4</v>
      </c>
      <c r="AC16" s="13" t="s">
        <v>4</v>
      </c>
      <c r="AD16" s="13" t="s">
        <v>15</v>
      </c>
    </row>
    <row r="17" spans="1:30" s="8" customFormat="1" ht="21.75" customHeight="1" x14ac:dyDescent="0.25">
      <c r="A17" s="19" t="s">
        <v>14</v>
      </c>
      <c r="B17" s="18" t="s">
        <v>13</v>
      </c>
      <c r="C17" s="21">
        <v>9.8935849304967682E-2</v>
      </c>
      <c r="D17" s="21">
        <v>3.5243631613324622</v>
      </c>
      <c r="E17" s="21">
        <v>0.19617987391987965</v>
      </c>
      <c r="F17" s="21">
        <v>0.36773350751143041</v>
      </c>
      <c r="G17" s="20">
        <v>0.50431192215656806</v>
      </c>
      <c r="H17" s="21">
        <v>0.10500521458036216</v>
      </c>
      <c r="I17" s="21">
        <v>0.1831771399731324</v>
      </c>
      <c r="J17" s="21">
        <v>0.33503334641035698</v>
      </c>
      <c r="K17" s="20">
        <v>0.57324409910409047</v>
      </c>
      <c r="L17" s="21">
        <v>0.11019519854974624</v>
      </c>
      <c r="M17" s="21">
        <v>0.20541157609072697</v>
      </c>
      <c r="N17" s="21">
        <v>0.33503334641035698</v>
      </c>
      <c r="O17" s="20">
        <v>0.5364605084431795</v>
      </c>
      <c r="P17" s="21">
        <v>3.4945749082670785E-2</v>
      </c>
      <c r="Q17" s="21">
        <v>0.19211078736092926</v>
      </c>
      <c r="R17" s="21">
        <v>0.30322920659256414</v>
      </c>
      <c r="S17" s="20">
        <v>0.18190414792801954</v>
      </c>
      <c r="T17" s="21">
        <v>0.17739799170385084</v>
      </c>
      <c r="U17" s="21">
        <v>0.15450307865191673</v>
      </c>
      <c r="V17" s="21">
        <v>0.1195535394532649</v>
      </c>
      <c r="W17" s="20">
        <v>1.1481841866951696</v>
      </c>
      <c r="X17" s="15">
        <v>42369</v>
      </c>
      <c r="Y17" s="13">
        <v>0</v>
      </c>
      <c r="Z17" s="14">
        <v>8</v>
      </c>
      <c r="AA17" s="13" t="s">
        <v>4</v>
      </c>
      <c r="AB17" s="13" t="s">
        <v>4</v>
      </c>
      <c r="AC17" s="13" t="s">
        <v>4</v>
      </c>
      <c r="AD17" s="13" t="s">
        <v>3</v>
      </c>
    </row>
    <row r="18" spans="1:30" s="8" customFormat="1" ht="21.75" customHeight="1" x14ac:dyDescent="0.25">
      <c r="A18" s="19" t="s">
        <v>12</v>
      </c>
      <c r="B18" s="18" t="s">
        <v>11</v>
      </c>
      <c r="C18" s="21">
        <v>7.8109091849772661E-2</v>
      </c>
      <c r="D18" s="21">
        <v>2.3312201619811526</v>
      </c>
      <c r="E18" s="21">
        <v>0.17427378540340496</v>
      </c>
      <c r="F18" s="21">
        <v>0.5018300755392886</v>
      </c>
      <c r="G18" s="20">
        <v>0.44819759706812773</v>
      </c>
      <c r="H18" s="21">
        <v>9.5056777477061649E-2</v>
      </c>
      <c r="I18" s="21">
        <v>0.15925062548248062</v>
      </c>
      <c r="J18" s="21">
        <v>0.38360582805027243</v>
      </c>
      <c r="K18" s="20">
        <v>0.59690049686818325</v>
      </c>
      <c r="L18" s="21">
        <v>0.11717575312191819</v>
      </c>
      <c r="M18" s="21">
        <v>0.17981920116727529</v>
      </c>
      <c r="N18" s="21">
        <v>0.38360582805027243</v>
      </c>
      <c r="O18" s="20">
        <v>0.65163092907367792</v>
      </c>
      <c r="P18" s="21">
        <v>0.13978589913504513</v>
      </c>
      <c r="Q18" s="21">
        <v>0.1360933846811043</v>
      </c>
      <c r="R18" s="21">
        <v>0.10447108233441256</v>
      </c>
      <c r="S18" s="20">
        <v>1.0271322111842041</v>
      </c>
      <c r="T18" s="21">
        <v>0.1081035133102386</v>
      </c>
      <c r="U18" s="21">
        <v>0.10627734088937316</v>
      </c>
      <c r="V18" s="21">
        <v>8.4124660112947142E-2</v>
      </c>
      <c r="W18" s="20">
        <v>1.0171830834831137</v>
      </c>
      <c r="X18" s="15">
        <v>42916</v>
      </c>
      <c r="Y18" s="13">
        <v>0</v>
      </c>
      <c r="Z18" s="14">
        <v>8</v>
      </c>
      <c r="AA18" s="13" t="s">
        <v>10</v>
      </c>
      <c r="AB18" s="13" t="s">
        <v>10</v>
      </c>
      <c r="AC18" s="13" t="s">
        <v>10</v>
      </c>
      <c r="AD18" s="13" t="s">
        <v>3</v>
      </c>
    </row>
    <row r="19" spans="1:30" s="8" customFormat="1" ht="21.75" customHeight="1" x14ac:dyDescent="0.25">
      <c r="A19" s="19" t="s">
        <v>9</v>
      </c>
      <c r="B19" s="18" t="s">
        <v>8</v>
      </c>
      <c r="C19" s="17">
        <v>5.2137516393295114E-2</v>
      </c>
      <c r="D19" s="17">
        <v>1.2550704100611108</v>
      </c>
      <c r="E19" s="17">
        <v>0.1457032531518106</v>
      </c>
      <c r="F19" s="17">
        <v>0.49056770879461514</v>
      </c>
      <c r="G19" s="16">
        <v>0.35783357794332971</v>
      </c>
      <c r="H19" s="17">
        <v>8.0229897853859367E-2</v>
      </c>
      <c r="I19" s="17">
        <v>0.12232063710537461</v>
      </c>
      <c r="J19" s="17">
        <v>0.32173460209250571</v>
      </c>
      <c r="K19" s="16">
        <v>0.65589829935846677</v>
      </c>
      <c r="L19" s="17">
        <v>8.9257550219756343E-2</v>
      </c>
      <c r="M19" s="17">
        <v>0.12917837860979503</v>
      </c>
      <c r="N19" s="17">
        <v>0.32173460209250571</v>
      </c>
      <c r="O19" s="16">
        <v>0.69096354343766575</v>
      </c>
      <c r="P19" s="17">
        <v>9.7627047475415729E-2</v>
      </c>
      <c r="Q19" s="17">
        <v>0.11699629928388997</v>
      </c>
      <c r="R19" s="17">
        <v>0.16790281842601129</v>
      </c>
      <c r="S19" s="16">
        <v>0.83444560274957924</v>
      </c>
      <c r="T19" s="17">
        <v>0.17832862934889104</v>
      </c>
      <c r="U19" s="17">
        <v>8.7529937507966504E-2</v>
      </c>
      <c r="V19" s="17">
        <v>7.6211631663974169E-2</v>
      </c>
      <c r="W19" s="16">
        <v>2.0373444152483318</v>
      </c>
      <c r="X19" s="15">
        <v>0</v>
      </c>
      <c r="Y19" s="13">
        <v>0</v>
      </c>
      <c r="Z19" s="14">
        <v>6</v>
      </c>
      <c r="AA19" s="13" t="s">
        <v>4</v>
      </c>
      <c r="AB19" s="13" t="s">
        <v>4</v>
      </c>
      <c r="AC19" s="13" t="s">
        <v>4</v>
      </c>
      <c r="AD19" s="13" t="s">
        <v>7</v>
      </c>
    </row>
    <row r="20" spans="1:30" s="8" customFormat="1" ht="21.75" customHeight="1" x14ac:dyDescent="0.25">
      <c r="A20" s="19" t="s">
        <v>6</v>
      </c>
      <c r="B20" s="18" t="s">
        <v>5</v>
      </c>
      <c r="C20" s="17">
        <v>8.1629836414493173E-2</v>
      </c>
      <c r="D20" s="17">
        <v>2.5096074088642988</v>
      </c>
      <c r="E20" s="17">
        <v>0.16521017505877764</v>
      </c>
      <c r="F20" s="17">
        <v>0.48546703038284261</v>
      </c>
      <c r="G20" s="16">
        <v>0.49409690647353482</v>
      </c>
      <c r="H20" s="17">
        <v>0.10907592430094915</v>
      </c>
      <c r="I20" s="17">
        <v>0.15418759801869616</v>
      </c>
      <c r="J20" s="17">
        <v>0.33757219726514293</v>
      </c>
      <c r="K20" s="16">
        <v>0.70742346143639279</v>
      </c>
      <c r="L20" s="17">
        <v>0.13501278316094223</v>
      </c>
      <c r="M20" s="17">
        <v>0.17534899392459777</v>
      </c>
      <c r="N20" s="17">
        <v>0.33757219726514293</v>
      </c>
      <c r="O20" s="16">
        <v>0.76996611237472734</v>
      </c>
      <c r="P20" s="17">
        <v>0.10924325976467153</v>
      </c>
      <c r="Q20" s="17">
        <v>0.14168988479170233</v>
      </c>
      <c r="R20" s="17">
        <v>0.16899912893516722</v>
      </c>
      <c r="S20" s="16">
        <v>0.77100253081064718</v>
      </c>
      <c r="T20" s="17">
        <v>0.1955819171245643</v>
      </c>
      <c r="U20" s="17">
        <v>0.10923149213790666</v>
      </c>
      <c r="V20" s="17">
        <v>7.5409309630254051E-2</v>
      </c>
      <c r="W20" s="16">
        <v>1.790526827900865</v>
      </c>
      <c r="X20" s="15">
        <v>41640</v>
      </c>
      <c r="Y20" s="13">
        <v>0</v>
      </c>
      <c r="Z20" s="14">
        <v>6</v>
      </c>
      <c r="AA20" s="13" t="s">
        <v>4</v>
      </c>
      <c r="AB20" s="13" t="s">
        <v>4</v>
      </c>
      <c r="AC20" s="13" t="s">
        <v>4</v>
      </c>
      <c r="AD20" s="13" t="s">
        <v>3</v>
      </c>
    </row>
    <row r="21" spans="1:30" s="8" customFormat="1" ht="21.75" customHeight="1" x14ac:dyDescent="0.25">
      <c r="A21" s="19"/>
      <c r="B21" s="18"/>
      <c r="C21" s="17"/>
      <c r="D21" s="17"/>
      <c r="E21" s="17"/>
      <c r="F21" s="17"/>
      <c r="G21" s="16"/>
      <c r="H21" s="17"/>
      <c r="I21" s="17"/>
      <c r="J21" s="17"/>
      <c r="K21" s="16"/>
      <c r="L21" s="17"/>
      <c r="M21" s="17"/>
      <c r="N21" s="17"/>
      <c r="O21" s="16"/>
      <c r="P21" s="17"/>
      <c r="Q21" s="17"/>
      <c r="R21" s="17"/>
      <c r="S21" s="16"/>
      <c r="T21" s="17"/>
      <c r="U21" s="17"/>
      <c r="V21" s="17"/>
      <c r="W21" s="16"/>
      <c r="X21" s="15"/>
      <c r="Y21" s="13"/>
      <c r="Z21" s="14"/>
      <c r="AA21" s="13"/>
      <c r="AB21" s="13"/>
      <c r="AC21" s="13"/>
      <c r="AD21" s="13"/>
    </row>
    <row r="22" spans="1:30" s="8" customFormat="1" ht="21" customHeight="1" x14ac:dyDescent="0.25">
      <c r="A22" s="12" t="s">
        <v>2</v>
      </c>
      <c r="B22" s="12" t="s">
        <v>1</v>
      </c>
      <c r="C22" s="9">
        <f>AVERAGE(C4:C21)</f>
        <v>6.9511025201626039E-2</v>
      </c>
      <c r="D22" s="9">
        <f>AVERAGE(D4:D21)</f>
        <v>2.0137151670578679</v>
      </c>
      <c r="E22" s="9">
        <f>AVERAGE(E4:E21)</f>
        <v>0.15880411971208749</v>
      </c>
      <c r="F22" s="9">
        <f>AVERAGE(F4:F21)</f>
        <v>0.4508481864361506</v>
      </c>
      <c r="G22" s="11">
        <f>AVERAGE(G4:G21)</f>
        <v>0.44345870079089345</v>
      </c>
      <c r="H22" s="9">
        <f>AVERAGE(H4:H21)</f>
        <v>9.0886590109341178E-2</v>
      </c>
      <c r="I22" s="9">
        <f>AVERAGE(I4:I21)</f>
        <v>0.14514845502859583</v>
      </c>
      <c r="J22" s="9">
        <f>AVERAGE(J4:J21)</f>
        <v>0.31604193898806382</v>
      </c>
      <c r="K22" s="11">
        <f>AVERAGE(K4:K21)</f>
        <v>0.63304159558461159</v>
      </c>
      <c r="L22" s="9">
        <f>AVERAGE(L4:L21)</f>
        <v>0.10857900649093449</v>
      </c>
      <c r="M22" s="9">
        <f>AVERAGE(M4:M21)</f>
        <v>0.15933723584385717</v>
      </c>
      <c r="N22" s="9">
        <f>AVERAGE(N4:N21)</f>
        <v>0.31604193898806382</v>
      </c>
      <c r="O22" s="11">
        <f>AVERAGE(O4:O21)</f>
        <v>0.6852099450637108</v>
      </c>
      <c r="P22" s="9">
        <f>AVERAGE(P4:P21)</f>
        <v>8.1488080938077662E-2</v>
      </c>
      <c r="Q22" s="9">
        <f>AVERAGE(Q4:Q21)</f>
        <v>0.13602246931156284</v>
      </c>
      <c r="R22" s="9">
        <f>AVERAGE(R4:R21)</f>
        <v>0.1890563962007519</v>
      </c>
      <c r="S22" s="11">
        <f>AVERAGE(S4:S21)</f>
        <v>0.61645621114577287</v>
      </c>
      <c r="T22" s="9">
        <f>AVERAGE(T4:T21)</f>
        <v>0.16769558512705671</v>
      </c>
      <c r="U22" s="9">
        <f>AVERAGE(U4:U21)</f>
        <v>0.10839657509964221</v>
      </c>
      <c r="V22" s="9">
        <f>AVERAGE(V4:V21)</f>
        <v>8.458046050851159E-2</v>
      </c>
      <c r="W22" s="11">
        <f>AVERAGE(W4:W21)</f>
        <v>1.5815753879366936</v>
      </c>
      <c r="X22" s="10"/>
      <c r="Y22" s="9"/>
      <c r="Z22" s="9"/>
      <c r="AA22" s="9"/>
      <c r="AB22" s="9"/>
      <c r="AC22" s="9"/>
      <c r="AD22" s="9"/>
    </row>
    <row r="23" spans="1:30" s="6" customFormat="1" ht="21.75" customHeight="1" x14ac:dyDescent="0.25">
      <c r="A23" s="7" t="s">
        <v>0</v>
      </c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1.75" customHeight="1" x14ac:dyDescent="0.25">
      <c r="E24" s="1"/>
      <c r="F24" s="1"/>
    </row>
    <row r="25" spans="1:30" ht="21.75" customHeight="1" x14ac:dyDescent="0.25">
      <c r="C25" s="5"/>
      <c r="D25" s="5"/>
      <c r="E25" s="5"/>
      <c r="F25" s="5"/>
      <c r="G25" s="4"/>
      <c r="H25" s="5"/>
      <c r="I25" s="5"/>
      <c r="J25" s="5"/>
      <c r="K25" s="4"/>
      <c r="L25" s="5"/>
      <c r="M25" s="5"/>
      <c r="N25" s="5"/>
      <c r="O25" s="4"/>
      <c r="P25" s="5"/>
      <c r="Q25" s="5"/>
      <c r="R25" s="5"/>
      <c r="S25" s="4"/>
      <c r="T25" s="5"/>
      <c r="U25" s="5"/>
      <c r="V25" s="5"/>
      <c r="W25" s="4"/>
    </row>
    <row r="26" spans="1:30" ht="21.75" customHeight="1" x14ac:dyDescent="0.25">
      <c r="E26" s="1"/>
      <c r="F26" s="1"/>
    </row>
    <row r="27" spans="1:30" x14ac:dyDescent="0.25">
      <c r="E27" s="1"/>
      <c r="F27" s="1"/>
      <c r="AC27" s="3"/>
    </row>
    <row r="28" spans="1:30" x14ac:dyDescent="0.25">
      <c r="E28" s="1"/>
      <c r="F28" s="1"/>
    </row>
    <row r="29" spans="1:30" x14ac:dyDescent="0.25">
      <c r="E29" s="1"/>
      <c r="F29" s="1"/>
    </row>
    <row r="30" spans="1:30" x14ac:dyDescent="0.25">
      <c r="E30" s="1"/>
      <c r="F30" s="1"/>
    </row>
    <row r="31" spans="1:30" x14ac:dyDescent="0.25">
      <c r="E31" s="1"/>
      <c r="F31" s="1"/>
    </row>
    <row r="32" spans="1:30" x14ac:dyDescent="0.25">
      <c r="E32" s="1"/>
      <c r="F32" s="1"/>
    </row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</sheetData>
  <sheetProtection selectLockedCells="1"/>
  <conditionalFormatting sqref="C4:C21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1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21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1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1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30:X30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21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1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1">
    <cfRule type="iconSet" priority="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1">
    <cfRule type="iconSet" priority="1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21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21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21">
    <cfRule type="iconSet" priority="1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21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21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21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21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21">
    <cfRule type="iconSet" priority="1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21"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21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21"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21">
    <cfRule type="iconSet" priority="2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4803149606299213" right="0.74803149606299213" top="0.98425196850393704" bottom="0.98425196850393704" header="0.51181102362204722" footer="0.51181102362204722"/>
  <pageSetup paperSize="9" scale="25" orientation="landscape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Actions Monde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DOS SANTOS</dc:creator>
  <cp:lastModifiedBy>Sandra DOS SANTOS</cp:lastModifiedBy>
  <dcterms:created xsi:type="dcterms:W3CDTF">2024-04-15T09:56:36Z</dcterms:created>
  <dcterms:modified xsi:type="dcterms:W3CDTF">2024-04-15T09:56:53Z</dcterms:modified>
</cp:coreProperties>
</file>