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6060" tabRatio="747" firstSheet="1" activeTab="1"/>
  </bookViews>
  <sheets>
    <sheet name="Diversifié &amp; Flexible" sheetId="12" state="hidden" r:id="rId1"/>
    <sheet name="Actions Europe" sheetId="5" r:id="rId2"/>
    <sheet name="Lindicateur" sheetId="13" state="hidden" r:id="rId3"/>
  </sheets>
  <definedNames>
    <definedName name="_xlnm._FilterDatabase" localSheetId="1" hidden="1">'Actions Europe'!$A$3:$O$3</definedName>
    <definedName name="_xlnm._FilterDatabase" localSheetId="0" hidden="1">'Diversifié &amp; Flexible'!$A$3:$N$7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" i="5" l="1"/>
  <c r="K27" i="5"/>
  <c r="D27" i="5"/>
  <c r="E27" i="5"/>
  <c r="F27" i="5"/>
  <c r="G27" i="5"/>
  <c r="I27" i="5"/>
  <c r="J27" i="5"/>
  <c r="C27" i="5"/>
  <c r="G28" i="5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<sst xmlns="http://schemas.openxmlformats.org/spreadsheetml/2006/main" count="173" uniqueCount="108">
  <si>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</si>
  <si>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</si>
  <si>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</si>
  <si>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</si>
  <si>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</si>
  <si>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</si>
  <si>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</si>
  <si>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</si>
  <si>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</si>
  <si>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</si>
  <si>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</si>
  <si>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</si>
  <si>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</si>
  <si>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</si>
  <si>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</si>
  <si>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</si>
  <si>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</si>
  <si>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</si>
  <si>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</si>
  <si>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Aberdeen</t>
  </si>
  <si>
    <t>European Equity</t>
  </si>
  <si>
    <t>Franklin Templeton</t>
  </si>
  <si>
    <t>European Growth</t>
  </si>
  <si>
    <t>AFG</t>
  </si>
  <si>
    <t>Indice FCPE Diversifiés</t>
  </si>
  <si>
    <t>BNPP ERE</t>
  </si>
  <si>
    <t>Multipar Equilibre SR</t>
  </si>
  <si>
    <t xml:space="preserve">Parvest Equity Best Selection Europe </t>
  </si>
  <si>
    <t>AXA</t>
  </si>
  <si>
    <t>Génération Equilibre 2 EUR</t>
  </si>
  <si>
    <t>WF Framlington Europe</t>
  </si>
  <si>
    <t>Generali</t>
  </si>
  <si>
    <t>UBS</t>
  </si>
  <si>
    <t>European Opportunity Unconstrained</t>
  </si>
  <si>
    <t>Allianz GI</t>
  </si>
  <si>
    <t>Strategy 50</t>
  </si>
  <si>
    <t>Europe Equity Growth</t>
  </si>
  <si>
    <t>Carmignac</t>
  </si>
  <si>
    <t>HSBC GI</t>
  </si>
  <si>
    <t>HSBC EE</t>
  </si>
  <si>
    <t>Equilibre</t>
  </si>
  <si>
    <t>Euroland Equity</t>
  </si>
  <si>
    <t>* Les performances annualisées des FCP ont été réduites forfaitairement de 0,25% pour tenir compte des coûts d'intégration dans un FCPE</t>
  </si>
  <si>
    <t>Euro - Actions C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</si>
  <si>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</si>
  <si>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</si>
  <si>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</si>
  <si>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</si>
  <si>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Vanguard</t>
  </si>
  <si>
    <t>Euro Balanced</t>
  </si>
  <si>
    <t>European Stock Index</t>
  </si>
  <si>
    <t>Fidelity Europe</t>
  </si>
  <si>
    <t>Perf. cumulée depuis 01/01/14</t>
  </si>
  <si>
    <r>
      <rPr>
        <b/>
        <sz val="12"/>
        <rFont val="Calibri"/>
      </rPr>
      <t>Univers 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ACTIONS EUROPE</t>
    </r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</si>
  <si>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</si>
  <si>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</si>
  <si>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</si>
  <si>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</si>
  <si>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</si>
  <si>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</si>
  <si>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</si>
  <si>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</si>
  <si>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</si>
  <si>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Value Europe</t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</si>
  <si>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</si>
  <si>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</si>
  <si>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</si>
  <si>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</si>
  <si>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</si>
  <si>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</si>
  <si>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</si>
  <si>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</si>
  <si>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</si>
  <si>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</si>
  <si>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</si>
  <si>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</si>
  <si>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</si>
  <si>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Candriam</t>
  </si>
  <si>
    <t>Observatoire PME</t>
  </si>
  <si>
    <t>depuis 01/01/2015</t>
  </si>
  <si>
    <t>Indice FCPE Actions Europe</t>
  </si>
  <si>
    <t>Perf. 
1 an</t>
  </si>
  <si>
    <t>Natixis</t>
  </si>
  <si>
    <t>Pictet AM</t>
  </si>
  <si>
    <t>Impact ISR Performance</t>
  </si>
  <si>
    <t>European Sustainable Equities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</si>
  <si>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</si>
  <si>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</si>
  <si>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</si>
  <si>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</si>
  <si>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</si>
  <si>
    <t>Robeco</t>
  </si>
  <si>
    <t>Sustainable European Equities I EUR</t>
  </si>
  <si>
    <t>Groupama AM</t>
  </si>
  <si>
    <t>Date de recommandation du fonds</t>
  </si>
  <si>
    <t>La Financière de l'Echiquier</t>
  </si>
  <si>
    <t>Rothschild &amp; Co Asset Management</t>
  </si>
  <si>
    <t>NN IP</t>
  </si>
  <si>
    <t>Humanis GA</t>
  </si>
  <si>
    <t>Grande Europe</t>
  </si>
  <si>
    <t xml:space="preserve">Equities L Europe Optimum Quality </t>
  </si>
  <si>
    <t>Euro Capital Durable</t>
  </si>
  <si>
    <t>Humanis Actions ISR</t>
  </si>
  <si>
    <t>Echiquier Major SRI Growth Europe</t>
  </si>
  <si>
    <t>Euro High Dividend</t>
  </si>
  <si>
    <t>Oddo BHF</t>
  </si>
  <si>
    <t>Generation</t>
  </si>
  <si>
    <t>R-co Conviction 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</si>
</sst>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5" formatCode="_-* #,##0.00\ _€_-;\-* #,##0.00\ _€_-;_-* &quot;-&quot;??\ _€_-;_-@_-"/>
    <numFmt numFmtId="166" formatCode="0.000%"/>
    <numFmt numFmtId="167" formatCode="0.0%"/>
    <numFmt numFmtId="168" formatCode="[$-40C]d\ mmmm\ yyyy;@"/>
    <numFmt numFmtId="169" formatCode="[$-40C]d\-mmm\-yyyy;@"/>
    <numFmt numFmtId="170" formatCode="dd/mm/yy;@"/>
  </numFmts>
  <fonts count="36" x14ac:knownFonts="1"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name val="Calibri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</font>
    <font>
      <i/>
      <strike/>
      <sz val="11"/>
      <color theme="1"/>
      <name val="Calibri"/>
      <scheme val="minor"/>
    </font>
    <font>
      <strike/>
      <sz val="11"/>
      <color theme="1"/>
      <name val="Calibri"/>
      <scheme val="minor"/>
    </font>
    <font>
      <strike/>
      <sz val="10"/>
      <color theme="1"/>
      <name val="Calibri"/>
      <scheme val="minor"/>
    </font>
    <font>
      <strike/>
      <sz val="12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375">
    <xf numFmtId="0" fontId="0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1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9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textRotation="90" wrapText="1"/>
    </xf>
    <xf numFmtId="0" fontId="13" fillId="4" borderId="0" xfId="0" applyFont="1" applyFill="1"/>
    <xf numFmtId="0" fontId="14" fillId="4" borderId="0" xfId="0" applyFont="1" applyFill="1"/>
    <xf numFmtId="0" fontId="14" fillId="4" borderId="0" xfId="0" applyFont="1" applyFill="1" applyAlignment="1">
      <alignment horizontal="right"/>
    </xf>
    <xf numFmtId="0" fontId="15" fillId="5" borderId="0" xfId="0" applyFont="1" applyFill="1" applyAlignment="1">
      <alignment horizontal="center" vertical="center" wrapText="1"/>
    </xf>
    <xf numFmtId="168" fontId="16" fillId="5" borderId="0" xfId="0" applyNumberFormat="1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>
      <alignment horizontal="left"/>
    </xf>
    <xf numFmtId="0" fontId="0" fillId="2" borderId="0" xfId="0" applyFill="1" applyProtection="1">
      <protection locked="0"/>
    </xf>
    <xf numFmtId="0" fontId="15" fillId="5" borderId="0" xfId="0" applyFont="1" applyFill="1" applyAlignment="1" applyProtection="1">
      <alignment horizontal="center" vertical="center" wrapText="1"/>
      <protection locked="0"/>
    </xf>
    <xf numFmtId="0" fontId="16" fillId="5" borderId="0" xfId="0" applyFont="1" applyFill="1" applyAlignment="1" applyProtection="1">
      <alignment horizontal="center"/>
      <protection locked="0"/>
    </xf>
    <xf numFmtId="167" fontId="18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0" fillId="2" borderId="0" xfId="0" applyFont="1" applyFill="1" applyProtection="1">
      <protection locked="0"/>
    </xf>
    <xf numFmtId="167" fontId="0" fillId="2" borderId="0" xfId="0" applyNumberFormat="1" applyFill="1" applyProtection="1">
      <protection locked="0"/>
    </xf>
    <xf numFmtId="0" fontId="18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left" vertical="center"/>
    </xf>
    <xf numFmtId="165" fontId="18" fillId="2" borderId="0" xfId="1" applyFont="1" applyFill="1" applyBorder="1" applyAlignment="1" applyProtection="1">
      <alignment horizontal="center" vertical="center"/>
    </xf>
    <xf numFmtId="165" fontId="19" fillId="2" borderId="0" xfId="1" applyFont="1" applyFill="1" applyBorder="1" applyAlignment="1" applyProtection="1">
      <alignment horizontal="center" vertical="center"/>
    </xf>
    <xf numFmtId="165" fontId="8" fillId="2" borderId="0" xfId="1" applyFont="1" applyFill="1" applyBorder="1" applyAlignment="1" applyProtection="1">
      <alignment horizontal="center" vertical="center"/>
    </xf>
    <xf numFmtId="165" fontId="8" fillId="2" borderId="0" xfId="1" applyFont="1" applyFill="1" applyProtection="1">
      <protection locked="0"/>
    </xf>
    <xf numFmtId="166" fontId="8" fillId="2" borderId="0" xfId="2" applyNumberFormat="1" applyFont="1" applyFill="1" applyProtection="1">
      <protection locked="0"/>
    </xf>
    <xf numFmtId="0" fontId="21" fillId="4" borderId="0" xfId="0" applyFont="1" applyFill="1" applyAlignment="1">
      <alignment horizontal="right"/>
    </xf>
    <xf numFmtId="0" fontId="18" fillId="0" borderId="0" xfId="0" applyFont="1" applyBorder="1"/>
    <xf numFmtId="167" fontId="18" fillId="2" borderId="0" xfId="2" applyNumberFormat="1" applyFont="1" applyFill="1" applyBorder="1" applyAlignment="1">
      <alignment horizontal="center"/>
    </xf>
    <xf numFmtId="167" fontId="18" fillId="0" borderId="0" xfId="2" applyNumberFormat="1" applyFont="1" applyBorder="1" applyAlignment="1">
      <alignment horizontal="center"/>
    </xf>
    <xf numFmtId="167" fontId="18" fillId="0" borderId="0" xfId="2" applyNumberFormat="1" applyFont="1" applyFill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0" fillId="6" borderId="0" xfId="0" applyFill="1"/>
    <xf numFmtId="169" fontId="20" fillId="8" borderId="0" xfId="0" applyNumberFormat="1" applyFont="1" applyFill="1" applyAlignment="1" applyProtection="1">
      <alignment horizontal="right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7" fillId="6" borderId="1" xfId="0" applyNumberFormat="1" applyFont="1" applyFill="1" applyBorder="1"/>
    <xf numFmtId="167" fontId="18" fillId="2" borderId="0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65" fontId="18" fillId="6" borderId="0" xfId="1" applyFont="1" applyFill="1" applyBorder="1" applyAlignment="1">
      <alignment horizontal="center" vertical="center"/>
    </xf>
    <xf numFmtId="165" fontId="19" fillId="6" borderId="0" xfId="1" applyFont="1" applyFill="1" applyBorder="1" applyAlignment="1">
      <alignment horizontal="center" vertical="center"/>
    </xf>
    <xf numFmtId="0" fontId="17" fillId="2" borderId="11" xfId="0" applyFont="1" applyFill="1" applyBorder="1" applyAlignment="1" applyProtection="1">
      <alignment horizontal="left" vertical="center"/>
    </xf>
    <xf numFmtId="167" fontId="8" fillId="2" borderId="0" xfId="2" applyNumberFormat="1" applyFont="1" applyFill="1" applyProtection="1">
      <protection locked="0"/>
    </xf>
    <xf numFmtId="167" fontId="14" fillId="5" borderId="0" xfId="0" applyNumberFormat="1" applyFont="1" applyFill="1" applyProtection="1">
      <protection locked="0"/>
    </xf>
    <xf numFmtId="165" fontId="14" fillId="5" borderId="0" xfId="0" applyNumberFormat="1" applyFont="1" applyFill="1" applyProtection="1">
      <protection locked="0"/>
    </xf>
    <xf numFmtId="167" fontId="17" fillId="6" borderId="2" xfId="2" applyNumberFormat="1" applyFont="1" applyFill="1" applyBorder="1" applyAlignment="1">
      <alignment horizontal="center"/>
    </xf>
    <xf numFmtId="167" fontId="17" fillId="6" borderId="3" xfId="2" applyNumberFormat="1" applyFont="1" applyFill="1" applyBorder="1" applyAlignment="1">
      <alignment horizontal="center"/>
    </xf>
    <xf numFmtId="0" fontId="24" fillId="0" borderId="4" xfId="0" applyFont="1" applyBorder="1"/>
    <xf numFmtId="167" fontId="24" fillId="2" borderId="5" xfId="2" applyNumberFormat="1" applyFont="1" applyFill="1" applyBorder="1" applyAlignment="1">
      <alignment horizontal="center"/>
    </xf>
    <xf numFmtId="167" fontId="24" fillId="0" borderId="5" xfId="2" applyNumberFormat="1" applyFont="1" applyBorder="1" applyAlignment="1">
      <alignment horizontal="center"/>
    </xf>
    <xf numFmtId="167" fontId="24" fillId="0" borderId="6" xfId="2" applyNumberFormat="1" applyFont="1" applyFill="1" applyBorder="1" applyAlignment="1">
      <alignment horizontal="center"/>
    </xf>
    <xf numFmtId="0" fontId="24" fillId="0" borderId="7" xfId="0" applyNumberFormat="1" applyFont="1" applyBorder="1"/>
    <xf numFmtId="167" fontId="24" fillId="2" borderId="8" xfId="2" applyNumberFormat="1" applyFont="1" applyFill="1" applyBorder="1" applyAlignment="1">
      <alignment horizontal="center"/>
    </xf>
    <xf numFmtId="167" fontId="24" fillId="0" borderId="8" xfId="2" applyNumberFormat="1" applyFont="1" applyBorder="1" applyAlignment="1">
      <alignment horizontal="center"/>
    </xf>
    <xf numFmtId="167" fontId="24" fillId="0" borderId="9" xfId="2" applyNumberFormat="1" applyFont="1" applyBorder="1" applyAlignment="1">
      <alignment horizontal="center"/>
    </xf>
    <xf numFmtId="0" fontId="25" fillId="4" borderId="0" xfId="0" applyFont="1" applyFill="1"/>
    <xf numFmtId="0" fontId="26" fillId="8" borderId="0" xfId="0" applyFont="1" applyFill="1" applyProtection="1">
      <protection locked="0"/>
    </xf>
    <xf numFmtId="0" fontId="27" fillId="0" borderId="0" xfId="0" applyFont="1" applyBorder="1" applyAlignment="1" applyProtection="1">
      <alignment vertical="top"/>
      <protection locked="0"/>
    </xf>
    <xf numFmtId="0" fontId="12" fillId="3" borderId="10" xfId="0" applyFont="1" applyFill="1" applyBorder="1" applyAlignment="1" applyProtection="1">
      <alignment horizontal="center" vertical="center" textRotation="90" wrapText="1"/>
      <protection locked="0"/>
    </xf>
    <xf numFmtId="0" fontId="24" fillId="0" borderId="4" xfId="0" applyFont="1" applyBorder="1"/>
    <xf numFmtId="167" fontId="28" fillId="2" borderId="0" xfId="2" applyNumberFormat="1" applyFont="1" applyFill="1" applyBorder="1" applyAlignment="1" applyProtection="1">
      <alignment horizontal="center"/>
      <protection locked="0"/>
    </xf>
    <xf numFmtId="0" fontId="17" fillId="2" borderId="11" xfId="0" applyFont="1" applyFill="1" applyBorder="1" applyAlignment="1" applyProtection="1">
      <alignment horizontal="left" vertical="center"/>
    </xf>
    <xf numFmtId="0" fontId="13" fillId="4" borderId="0" xfId="0" applyFont="1" applyFill="1" applyAlignment="1">
      <alignment vertical="center"/>
    </xf>
    <xf numFmtId="0" fontId="14" fillId="4" borderId="0" xfId="0" applyFont="1" applyFill="1" applyAlignment="1">
      <alignment horizontal="right" vertical="center"/>
    </xf>
    <xf numFmtId="0" fontId="13" fillId="4" borderId="0" xfId="0" applyFont="1" applyFill="1" applyAlignment="1"/>
    <xf numFmtId="0" fontId="14" fillId="4" borderId="0" xfId="0" applyFont="1" applyFill="1" applyAlignment="1"/>
    <xf numFmtId="0" fontId="0" fillId="2" borderId="0" xfId="0" applyFill="1" applyAlignment="1"/>
    <xf numFmtId="167" fontId="17" fillId="0" borderId="11" xfId="2" applyNumberFormat="1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left" vertical="center"/>
    </xf>
    <xf numFmtId="10" fontId="8" fillId="2" borderId="0" xfId="2" applyNumberFormat="1" applyFont="1" applyFill="1" applyProtection="1">
      <protection locked="0"/>
    </xf>
    <xf numFmtId="0" fontId="0" fillId="0" borderId="0" xfId="0" applyFill="1" applyAlignment="1">
      <alignment vertical="center"/>
    </xf>
    <xf numFmtId="165" fontId="8" fillId="6" borderId="0" xfId="1" applyFont="1" applyFill="1" applyBorder="1" applyAlignment="1">
      <alignment horizontal="center" vertical="center"/>
    </xf>
    <xf numFmtId="165" fontId="18" fillId="2" borderId="0" xfId="1" applyFont="1" applyFill="1" applyBorder="1" applyAlignment="1">
      <alignment horizontal="center" vertical="center"/>
    </xf>
    <xf numFmtId="165" fontId="18" fillId="0" borderId="0" xfId="1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165" fontId="19" fillId="2" borderId="0" xfId="1" applyFont="1" applyFill="1" applyBorder="1" applyAlignment="1">
      <alignment horizontal="center" vertical="center"/>
    </xf>
    <xf numFmtId="165" fontId="8" fillId="2" borderId="0" xfId="1" applyFont="1" applyFill="1" applyBorder="1" applyAlignment="1">
      <alignment horizontal="center" vertical="center"/>
    </xf>
    <xf numFmtId="169" fontId="31" fillId="4" borderId="0" xfId="0" applyNumberFormat="1" applyFont="1" applyFill="1" applyAlignment="1" applyProtection="1">
      <alignment horizontal="right" vertical="center"/>
      <protection locked="0"/>
    </xf>
    <xf numFmtId="170" fontId="18" fillId="2" borderId="0" xfId="1" applyNumberFormat="1" applyFont="1" applyFill="1" applyBorder="1" applyAlignment="1">
      <alignment horizontal="center" vertical="center"/>
    </xf>
    <xf numFmtId="167" fontId="32" fillId="2" borderId="11" xfId="2" applyNumberFormat="1" applyFont="1" applyFill="1" applyBorder="1" applyAlignment="1" applyProtection="1">
      <alignment horizontal="center" vertical="center"/>
    </xf>
    <xf numFmtId="0" fontId="33" fillId="2" borderId="0" xfId="0" applyFont="1" applyFill="1" applyBorder="1" applyAlignment="1" applyProtection="1">
      <alignment vertical="center"/>
    </xf>
    <xf numFmtId="0" fontId="33" fillId="2" borderId="0" xfId="0" applyFont="1" applyFill="1" applyBorder="1" applyAlignment="1" applyProtection="1">
      <alignment horizontal="left" vertical="center"/>
    </xf>
    <xf numFmtId="167" fontId="33" fillId="2" borderId="0" xfId="2" applyNumberFormat="1" applyFont="1" applyFill="1" applyBorder="1" applyAlignment="1" applyProtection="1">
      <alignment horizontal="center" vertical="center"/>
    </xf>
    <xf numFmtId="165" fontId="33" fillId="2" borderId="0" xfId="1" applyFont="1" applyFill="1" applyBorder="1" applyAlignment="1" applyProtection="1">
      <alignment horizontal="left" vertical="center"/>
    </xf>
    <xf numFmtId="165" fontId="33" fillId="2" borderId="0" xfId="1" applyFont="1" applyFill="1" applyBorder="1" applyAlignment="1" applyProtection="1">
      <alignment horizontal="center" vertical="center"/>
    </xf>
    <xf numFmtId="165" fontId="34" fillId="2" borderId="0" xfId="1" applyFont="1" applyFill="1" applyBorder="1" applyAlignment="1" applyProtection="1">
      <alignment horizontal="center" vertical="center"/>
    </xf>
    <xf numFmtId="165" fontId="35" fillId="2" borderId="0" xfId="1" applyFont="1" applyFill="1" applyBorder="1" applyAlignment="1" applyProtection="1">
      <alignment horizontal="center" vertical="center"/>
    </xf>
    <xf numFmtId="0" fontId="33" fillId="7" borderId="0" xfId="0" applyFont="1" applyFill="1" applyBorder="1" applyAlignment="1" applyProtection="1">
      <alignment vertical="center"/>
    </xf>
    <xf numFmtId="0" fontId="33" fillId="7" borderId="0" xfId="0" applyFont="1" applyFill="1" applyBorder="1" applyAlignment="1" applyProtection="1">
      <alignment horizontal="left" vertical="center"/>
    </xf>
    <xf numFmtId="167" fontId="33" fillId="7" borderId="0" xfId="2" applyNumberFormat="1" applyFont="1" applyFill="1" applyBorder="1" applyAlignment="1" applyProtection="1">
      <alignment horizontal="center" vertical="center"/>
    </xf>
    <xf numFmtId="165" fontId="33" fillId="7" borderId="0" xfId="1" applyFont="1" applyFill="1" applyBorder="1" applyAlignment="1" applyProtection="1">
      <alignment horizontal="left" vertical="center"/>
    </xf>
    <xf numFmtId="165" fontId="33" fillId="7" borderId="0" xfId="1" applyFont="1" applyFill="1" applyBorder="1" applyAlignment="1" applyProtection="1">
      <alignment horizontal="center" vertical="center"/>
    </xf>
    <xf numFmtId="165" fontId="34" fillId="7" borderId="0" xfId="1" applyFont="1" applyFill="1" applyBorder="1" applyAlignment="1" applyProtection="1">
      <alignment horizontal="center" vertical="center"/>
    </xf>
    <xf numFmtId="165" fontId="35" fillId="7" borderId="0" xfId="1" applyFont="1" applyFill="1" applyBorder="1" applyAlignment="1" applyProtection="1">
      <alignment horizontal="center" vertical="center"/>
    </xf>
    <xf numFmtId="0" fontId="32" fillId="2" borderId="11" xfId="0" applyFont="1" applyFill="1" applyBorder="1" applyAlignment="1" applyProtection="1">
      <alignment horizontal="left"/>
    </xf>
    <xf numFmtId="167" fontId="32" fillId="2" borderId="11" xfId="2" applyNumberFormat="1" applyFont="1" applyFill="1" applyBorder="1" applyAlignment="1" applyProtection="1">
      <alignment horizontal="center"/>
    </xf>
    <xf numFmtId="165" fontId="32" fillId="2" borderId="11" xfId="1" applyFont="1" applyFill="1" applyBorder="1" applyAlignment="1" applyProtection="1">
      <alignment horizontal="center"/>
    </xf>
    <xf numFmtId="0" fontId="35" fillId="2" borderId="0" xfId="0" applyFont="1" applyFill="1"/>
    <xf numFmtId="165" fontId="32" fillId="2" borderId="11" xfId="2" applyNumberFormat="1" applyFont="1" applyFill="1" applyBorder="1" applyAlignment="1" applyProtection="1">
      <alignment horizontal="right"/>
    </xf>
    <xf numFmtId="165" fontId="32" fillId="2" borderId="11" xfId="1" applyFont="1" applyFill="1" applyBorder="1" applyAlignment="1" applyProtection="1">
      <alignment horizontal="center" vertical="center"/>
    </xf>
    <xf numFmtId="170" fontId="18" fillId="6" borderId="0" xfId="1" applyNumberFormat="1" applyFont="1" applyFill="1" applyBorder="1" applyAlignment="1">
      <alignment horizontal="center" vertical="center"/>
    </xf>
    <xf numFmtId="165" fontId="17" fillId="0" borderId="11" xfId="1" applyFont="1" applyFill="1" applyBorder="1" applyAlignment="1" applyProtection="1">
      <alignment horizontal="center" vertical="center"/>
    </xf>
    <xf numFmtId="167" fontId="18" fillId="6" borderId="0" xfId="2" applyNumberFormat="1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</cellXfs>
  <cellStyles count="375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Medium4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E20" sqref="E20"/>
    </sheetView>
  </sheetViews>
  <sheetFormatPr baseColWidth="10" defaultColWidth="10.6640625" defaultRowHeight="15" x14ac:dyDescent="0"/>
  <cols>
    <col min="1" max="1" width="10.6640625" style="17" customWidth="1"/>
    <col min="2" max="2" width="20.1640625" style="17" customWidth="1"/>
    <col min="3" max="4" width="12.83203125" style="17" customWidth="1"/>
    <col min="5" max="6" width="12.83203125" style="21" customWidth="1"/>
    <col min="7" max="7" width="10.6640625" style="17"/>
    <col min="8" max="8" width="12.83203125" style="17" customWidth="1"/>
    <col min="9" max="11" width="10.6640625" style="17"/>
    <col min="12" max="12" width="8.6640625" style="17" customWidth="1"/>
    <col min="13" max="13" width="6.6640625" style="17" customWidth="1"/>
    <col min="14" max="14" width="11.6640625" style="17" customWidth="1"/>
    <col min="15" max="16384" width="10.6640625" style="17"/>
  </cols>
  <sheetData>
    <row r="1" spans="1:14" s="1" customFormat="1" ht="20">
      <c r="A1" s="7" t="s">
        <v>44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62</v>
      </c>
      <c r="M1" s="9" t="s">
        <v>5</v>
      </c>
      <c r="N1" s="84">
        <v>43465</v>
      </c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6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52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87" t="s">
        <v>34</v>
      </c>
      <c r="B4" s="88" t="s">
        <v>35</v>
      </c>
      <c r="C4" s="89">
        <v>5.8125075205861521E-2</v>
      </c>
      <c r="D4" s="89">
        <v>0.48470948012232395</v>
      </c>
      <c r="E4" s="89">
        <v>9.7126754300419879E-2</v>
      </c>
      <c r="F4" s="89">
        <v>0.24464831804281348</v>
      </c>
      <c r="G4" s="90">
        <v>0.59844556347550315</v>
      </c>
      <c r="H4" s="89">
        <v>0.15191905094207936</v>
      </c>
      <c r="I4" s="89">
        <v>9.5718980057257763E-2</v>
      </c>
      <c r="J4" s="89">
        <v>0.14012810020712618</v>
      </c>
      <c r="K4" s="89">
        <v>0.15203064202856287</v>
      </c>
      <c r="L4" s="91">
        <v>0</v>
      </c>
      <c r="M4" s="92">
        <v>0</v>
      </c>
      <c r="N4" s="93" t="s">
        <v>16</v>
      </c>
    </row>
    <row r="5" spans="1:14" s="1" customFormat="1" ht="21.75" customHeight="1">
      <c r="A5" s="94" t="s">
        <v>28</v>
      </c>
      <c r="B5" s="95" t="s">
        <v>29</v>
      </c>
      <c r="C5" s="96">
        <v>3.8000172329873738E-2</v>
      </c>
      <c r="D5" s="96">
        <v>0.29808871258564729</v>
      </c>
      <c r="E5" s="96">
        <v>8.2834037541940214E-2</v>
      </c>
      <c r="F5" s="96">
        <v>0.25200144248106754</v>
      </c>
      <c r="G5" s="97">
        <v>0.45875069545696884</v>
      </c>
      <c r="H5" s="96">
        <v>6.6484949040056973E-2</v>
      </c>
      <c r="I5" s="96">
        <v>6.4562084551873955E-2</v>
      </c>
      <c r="J5" s="96">
        <v>0.10265017901342177</v>
      </c>
      <c r="K5" s="96">
        <v>6.6531969021264459E-2</v>
      </c>
      <c r="L5" s="98">
        <v>0</v>
      </c>
      <c r="M5" s="99" t="s">
        <v>3</v>
      </c>
      <c r="N5" s="100" t="s">
        <v>4</v>
      </c>
    </row>
    <row r="6" spans="1:14" s="1" customFormat="1" ht="21.75" customHeight="1">
      <c r="A6" s="87" t="s">
        <v>28</v>
      </c>
      <c r="B6" s="88" t="s">
        <v>55</v>
      </c>
      <c r="C6" s="89">
        <v>1.659170182786629E-2</v>
      </c>
      <c r="D6" s="89">
        <v>0.12199696347235855</v>
      </c>
      <c r="E6" s="89">
        <v>9.2527065570600697E-2</v>
      </c>
      <c r="F6" s="89">
        <v>0.26793492754911552</v>
      </c>
      <c r="G6" s="90">
        <v>0.17931728111712744</v>
      </c>
      <c r="H6" s="89">
        <v>4.05864325354095E-2</v>
      </c>
      <c r="I6" s="89">
        <v>5.8811061798861974E-2</v>
      </c>
      <c r="J6" s="89">
        <v>7.2048131320369135E-2</v>
      </c>
      <c r="K6" s="89">
        <v>4.0614788496974086E-2</v>
      </c>
      <c r="L6" s="91">
        <v>0</v>
      </c>
      <c r="M6" s="92">
        <v>0</v>
      </c>
      <c r="N6" s="93" t="s">
        <v>16</v>
      </c>
    </row>
    <row r="7" spans="1:14" s="1" customFormat="1" ht="21.75" customHeight="1">
      <c r="A7" s="94" t="s">
        <v>25</v>
      </c>
      <c r="B7" s="95" t="s">
        <v>26</v>
      </c>
      <c r="C7" s="96">
        <v>2.7292942742791482E-2</v>
      </c>
      <c r="D7" s="96">
        <v>0.2072691476516777</v>
      </c>
      <c r="E7" s="96">
        <v>0.11908378067198706</v>
      </c>
      <c r="F7" s="96">
        <v>0.30030224026947833</v>
      </c>
      <c r="G7" s="97">
        <v>0.22919110049057922</v>
      </c>
      <c r="H7" s="96">
        <v>6.4913744564516929E-2</v>
      </c>
      <c r="I7" s="96">
        <v>5.5132154596727379E-2</v>
      </c>
      <c r="J7" s="96">
        <v>0.10294599557331741</v>
      </c>
      <c r="K7" s="96">
        <v>6.4959619852099859E-2</v>
      </c>
      <c r="L7" s="98">
        <v>0</v>
      </c>
      <c r="M7" s="99" t="s">
        <v>3</v>
      </c>
      <c r="N7" s="100" t="s">
        <v>4</v>
      </c>
    </row>
    <row r="8" spans="1:14" s="1" customFormat="1" ht="21.75" customHeight="1">
      <c r="A8" s="87" t="s">
        <v>37</v>
      </c>
      <c r="B8" s="88" t="s">
        <v>56</v>
      </c>
      <c r="C8" s="89">
        <v>5.3809977447131396E-2</v>
      </c>
      <c r="D8" s="89">
        <v>0.44323197786765434</v>
      </c>
      <c r="E8" s="89">
        <v>8.3607209749643988E-2</v>
      </c>
      <c r="F8" s="89">
        <v>9.439428648430126E-2</v>
      </c>
      <c r="G8" s="90">
        <v>0.64360451219771186</v>
      </c>
      <c r="H8" s="89">
        <v>8.5597075120993293E-2</v>
      </c>
      <c r="I8" s="89">
        <v>4.4871818367702293E-2</v>
      </c>
      <c r="J8" s="89">
        <v>5.6484716534901593E-2</v>
      </c>
      <c r="K8" s="89">
        <v>8.5660000526990895E-2</v>
      </c>
      <c r="L8" s="91">
        <v>0</v>
      </c>
      <c r="M8" s="92">
        <v>0</v>
      </c>
      <c r="N8" s="93" t="s">
        <v>45</v>
      </c>
    </row>
    <row r="9" spans="1:14" s="1" customFormat="1" ht="21.75" customHeight="1">
      <c r="A9" s="94" t="s">
        <v>54</v>
      </c>
      <c r="B9" s="95" t="s">
        <v>58</v>
      </c>
      <c r="C9" s="96">
        <v>6.0574490400855607E-2</v>
      </c>
      <c r="D9" s="96">
        <v>0.50891878425510706</v>
      </c>
      <c r="E9" s="96">
        <v>0.1134499495149156</v>
      </c>
      <c r="F9" s="96">
        <v>0.19329341790661364</v>
      </c>
      <c r="G9" s="97">
        <v>0.53393140023294328</v>
      </c>
      <c r="H9" s="96">
        <v>4.9632607791487482E-2</v>
      </c>
      <c r="I9" s="96">
        <v>6.9673931787756382E-2</v>
      </c>
      <c r="J9" s="96">
        <v>0.12103888356769588</v>
      </c>
      <c r="K9" s="96">
        <v>4.9667433313952181E-2</v>
      </c>
      <c r="L9" s="98">
        <v>0</v>
      </c>
      <c r="M9" s="99">
        <v>0</v>
      </c>
      <c r="N9" s="100" t="s">
        <v>16</v>
      </c>
    </row>
    <row r="10" spans="1:14" s="1" customFormat="1" ht="21.75" customHeight="1">
      <c r="A10" s="87" t="s">
        <v>46</v>
      </c>
      <c r="B10" s="88" t="s">
        <v>59</v>
      </c>
      <c r="C10" s="89">
        <v>4.6383559195266801E-2</v>
      </c>
      <c r="D10" s="89">
        <v>0.37352431416054155</v>
      </c>
      <c r="E10" s="89">
        <v>4.1449237207470582E-2</v>
      </c>
      <c r="F10" s="89">
        <v>9.2486172561400903E-2</v>
      </c>
      <c r="G10" s="90">
        <v>1.1190449407572423</v>
      </c>
      <c r="H10" s="89">
        <v>6.9367457018486303E-2</v>
      </c>
      <c r="I10" s="89">
        <v>5.4528488823881491E-2</v>
      </c>
      <c r="J10" s="89">
        <v>8.4521199021256807E-2</v>
      </c>
      <c r="K10" s="89">
        <v>6.9418410413904605E-2</v>
      </c>
      <c r="L10" s="91">
        <v>0</v>
      </c>
      <c r="M10" s="92">
        <v>0</v>
      </c>
      <c r="N10" s="93" t="s">
        <v>45</v>
      </c>
    </row>
    <row r="11" spans="1:14" s="1" customFormat="1" ht="21.75" customHeight="1">
      <c r="A11" s="94" t="s">
        <v>47</v>
      </c>
      <c r="B11" s="95" t="s">
        <v>49</v>
      </c>
      <c r="C11" s="96">
        <v>4.2680415087711365E-2</v>
      </c>
      <c r="D11" s="96">
        <v>0.33958891867739061</v>
      </c>
      <c r="E11" s="96">
        <v>0.13102496772454095</v>
      </c>
      <c r="F11" s="96">
        <v>0.38222222222222219</v>
      </c>
      <c r="G11" s="97">
        <v>0.32574261096129492</v>
      </c>
      <c r="H11" s="96">
        <v>8.3092485549133066E-2</v>
      </c>
      <c r="I11" s="96">
        <v>9.0741015590873442E-2</v>
      </c>
      <c r="J11" s="96">
        <v>0.15098263625992714</v>
      </c>
      <c r="K11" s="96">
        <v>8.315170143782491E-2</v>
      </c>
      <c r="L11" s="98">
        <v>0</v>
      </c>
      <c r="M11" s="99">
        <v>0</v>
      </c>
      <c r="N11" s="100" t="s">
        <v>16</v>
      </c>
    </row>
    <row r="12" spans="1:14" s="1" customFormat="1" ht="21.75" customHeight="1">
      <c r="A12" s="87" t="s">
        <v>47</v>
      </c>
      <c r="B12" s="88" t="s">
        <v>60</v>
      </c>
      <c r="C12" s="89">
        <v>3.0785522720736314E-2</v>
      </c>
      <c r="D12" s="89">
        <v>0.23627497882417026</v>
      </c>
      <c r="E12" s="89">
        <v>7.1336513340298724E-2</v>
      </c>
      <c r="F12" s="89">
        <v>0.29645663198619676</v>
      </c>
      <c r="G12" s="90">
        <v>0.43155350996591613</v>
      </c>
      <c r="H12" s="89">
        <v>8.6996336996334245E-2</v>
      </c>
      <c r="I12" s="89">
        <v>5.7854060045516853E-2</v>
      </c>
      <c r="J12" s="89">
        <v>8.2593937848704835E-2</v>
      </c>
      <c r="K12" s="89">
        <v>8.7058445153818997E-2</v>
      </c>
      <c r="L12" s="91">
        <v>0</v>
      </c>
      <c r="M12" s="92">
        <v>0</v>
      </c>
      <c r="N12" s="93" t="s">
        <v>16</v>
      </c>
    </row>
    <row r="13" spans="1:14" s="1" customFormat="1" ht="21.75" customHeight="1">
      <c r="A13" s="94" t="s">
        <v>21</v>
      </c>
      <c r="B13" s="95" t="s">
        <v>61</v>
      </c>
      <c r="C13" s="96">
        <v>8.0617827909925888E-2</v>
      </c>
      <c r="D13" s="96">
        <v>0.72005988023952106</v>
      </c>
      <c r="E13" s="96">
        <v>0.11581878125239262</v>
      </c>
      <c r="F13" s="96">
        <v>0.21714285714285708</v>
      </c>
      <c r="G13" s="97">
        <v>0.6960686948884679</v>
      </c>
      <c r="H13" s="96">
        <v>0.12426614481409004</v>
      </c>
      <c r="I13" s="96">
        <v>0.11525876540562852</v>
      </c>
      <c r="J13" s="96">
        <v>0.13779062532995989</v>
      </c>
      <c r="K13" s="96">
        <v>0.12435634422924191</v>
      </c>
      <c r="L13" s="98">
        <v>0</v>
      </c>
      <c r="M13" s="99">
        <v>0</v>
      </c>
      <c r="N13" s="100" t="s">
        <v>16</v>
      </c>
    </row>
    <row r="14" spans="1:14" s="1" customFormat="1" ht="21.75" customHeight="1">
      <c r="A14" s="87" t="s">
        <v>39</v>
      </c>
      <c r="B14" s="88" t="s">
        <v>40</v>
      </c>
      <c r="C14" s="89">
        <v>3.350124328047821E-2</v>
      </c>
      <c r="D14" s="89">
        <v>0.25923984272608136</v>
      </c>
      <c r="E14" s="89">
        <v>9.3301575286890231E-2</v>
      </c>
      <c r="F14" s="89">
        <v>0.34542595019659234</v>
      </c>
      <c r="G14" s="90">
        <v>0.3590640691485244</v>
      </c>
      <c r="H14" s="89">
        <v>8.1397442823698984E-2</v>
      </c>
      <c r="I14" s="89">
        <v>6.599295932849869E-2</v>
      </c>
      <c r="J14" s="89">
        <v>0.10919995315662012</v>
      </c>
      <c r="K14" s="89">
        <v>8.1455405897340016E-2</v>
      </c>
      <c r="L14" s="91">
        <v>0</v>
      </c>
      <c r="M14" s="92">
        <v>0</v>
      </c>
      <c r="N14" s="93" t="s">
        <v>4</v>
      </c>
    </row>
    <row r="15" spans="1:14" s="1" customFormat="1" ht="21.75" customHeight="1">
      <c r="A15" s="94" t="s">
        <v>32</v>
      </c>
      <c r="B15" s="95" t="s">
        <v>57</v>
      </c>
      <c r="C15" s="96">
        <v>1.1902449711944874E-2</v>
      </c>
      <c r="D15" s="96">
        <v>8.6290322580645284E-2</v>
      </c>
      <c r="E15" s="96">
        <v>0.13342006606199611</v>
      </c>
      <c r="F15" s="96">
        <v>0.4947874899759423</v>
      </c>
      <c r="G15" s="97">
        <v>8.9210341916741223E-2</v>
      </c>
      <c r="H15" s="96">
        <v>6.4822134387351849E-2</v>
      </c>
      <c r="I15" s="96">
        <v>5.7822183843440733E-2</v>
      </c>
      <c r="J15" s="96">
        <v>0.1039973630850739</v>
      </c>
      <c r="K15" s="96">
        <v>6.4867942981772453E-2</v>
      </c>
      <c r="L15" s="98">
        <v>0</v>
      </c>
      <c r="M15" s="99">
        <v>0</v>
      </c>
      <c r="N15" s="100" t="s">
        <v>16</v>
      </c>
    </row>
    <row r="16" spans="1:14" s="1" customFormat="1" ht="21.75" customHeight="1">
      <c r="A16" s="87"/>
      <c r="B16" s="88"/>
      <c r="C16" s="89"/>
      <c r="D16" s="89"/>
      <c r="E16" s="89"/>
      <c r="F16" s="89"/>
      <c r="G16" s="90"/>
      <c r="H16" s="89"/>
      <c r="I16" s="89"/>
      <c r="J16" s="89"/>
      <c r="K16" s="89"/>
      <c r="L16" s="91"/>
      <c r="M16" s="92"/>
      <c r="N16" s="93"/>
    </row>
    <row r="17" spans="1:14" s="1" customFormat="1">
      <c r="A17" s="101" t="s">
        <v>17</v>
      </c>
      <c r="B17" s="101" t="s">
        <v>18</v>
      </c>
      <c r="C17" s="102">
        <f>AVERAGE(C4:C15)</f>
        <v>4.1688781488370297E-2</v>
      </c>
      <c r="D17" s="102">
        <f t="shared" ref="D17:K17" si="0">AVERAGE(D4:D15)</f>
        <v>0.33993277693025997</v>
      </c>
      <c r="E17" s="102">
        <f t="shared" si="0"/>
        <v>9.7914994851924744E-2</v>
      </c>
      <c r="F17" s="102">
        <f t="shared" si="0"/>
        <v>0.26509132973488342</v>
      </c>
      <c r="G17" s="103">
        <f t="shared" si="0"/>
        <v>0.47199372671741835</v>
      </c>
      <c r="H17" s="102">
        <f t="shared" si="0"/>
        <v>8.0756321798636496E-2</v>
      </c>
      <c r="I17" s="102">
        <f t="shared" si="0"/>
        <v>6.9247292016501621E-2</v>
      </c>
      <c r="J17" s="102">
        <f t="shared" si="0"/>
        <v>0.10536514340986457</v>
      </c>
      <c r="K17" s="102">
        <f t="shared" si="0"/>
        <v>8.0814391946145606E-2</v>
      </c>
      <c r="L17" s="104"/>
      <c r="M17" s="104"/>
      <c r="N17" s="104"/>
    </row>
    <row r="18" spans="1:14" s="1" customFormat="1">
      <c r="A18" s="101" t="s">
        <v>23</v>
      </c>
      <c r="B18" s="101" t="s">
        <v>24</v>
      </c>
      <c r="C18" s="102">
        <v>1.9824682734535415E-2</v>
      </c>
      <c r="D18" s="102">
        <v>0.14719642483066808</v>
      </c>
      <c r="E18" s="102">
        <v>7.6333210441388674E-2</v>
      </c>
      <c r="F18" s="102">
        <v>0.22212136024020671</v>
      </c>
      <c r="G18" s="105">
        <v>0.25971241901003894</v>
      </c>
      <c r="H18" s="102">
        <v>4.8905062887058648E-2</v>
      </c>
      <c r="I18" s="102">
        <v>4.0351639743988921E-2</v>
      </c>
      <c r="J18" s="102">
        <v>7.9343481428010065E-2</v>
      </c>
      <c r="K18" s="102">
        <v>4.8939366108381455E-2</v>
      </c>
      <c r="L18" s="104"/>
      <c r="M18" s="104"/>
      <c r="N18" s="104"/>
    </row>
    <row r="19" spans="1:14" s="1" customFormat="1" ht="21.75" customHeight="1">
      <c r="A19" s="87"/>
      <c r="B19" s="88"/>
      <c r="C19" s="89"/>
      <c r="D19" s="89"/>
      <c r="E19" s="89"/>
      <c r="F19" s="89"/>
      <c r="G19" s="90"/>
      <c r="H19" s="89"/>
      <c r="I19" s="89"/>
      <c r="J19" s="89"/>
      <c r="K19" s="89"/>
      <c r="L19" s="91"/>
      <c r="M19" s="92"/>
      <c r="N19" s="93"/>
    </row>
    <row r="20" spans="1:14" s="1" customFormat="1" ht="21.75" customHeight="1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>
      <c r="A25" s="22"/>
      <c r="C25" s="26"/>
      <c r="D25" s="26"/>
      <c r="E25" s="26"/>
      <c r="F25" s="26"/>
      <c r="G25" s="26"/>
      <c r="H25" s="26"/>
      <c r="I25" s="26"/>
      <c r="J25" s="26"/>
      <c r="K25" s="26"/>
    </row>
    <row r="26" spans="1:14">
      <c r="C26" s="26"/>
      <c r="D26" s="26"/>
      <c r="E26" s="26"/>
      <c r="F26" s="26"/>
      <c r="G26" s="26"/>
      <c r="H26" s="26"/>
      <c r="I26" s="26"/>
      <c r="J26" s="26"/>
      <c r="K26" s="26"/>
    </row>
    <row r="27" spans="1:14">
      <c r="C27" s="26"/>
      <c r="D27" s="26"/>
      <c r="E27" s="26"/>
      <c r="F27" s="26"/>
      <c r="G27" s="26"/>
      <c r="H27" s="26"/>
      <c r="I27" s="26"/>
      <c r="J27" s="26"/>
      <c r="K27" s="26"/>
    </row>
    <row r="28" spans="1:14">
      <c r="C28" s="26"/>
      <c r="E28" s="17"/>
      <c r="F28" s="23"/>
    </row>
    <row r="29" spans="1:14">
      <c r="C29" s="26"/>
      <c r="E29" s="17"/>
      <c r="F29" s="17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showGridLines="0" tabSelected="1" workbookViewId="0"/>
  </sheetViews>
  <sheetFormatPr baseColWidth="10" defaultColWidth="10.6640625" defaultRowHeight="15" x14ac:dyDescent="0"/>
  <cols>
    <col min="1" max="1" width="10.6640625" style="17" customWidth="1"/>
    <col min="2" max="2" width="20.1640625" style="17" customWidth="1"/>
    <col min="3" max="4" width="12.83203125" style="17" customWidth="1"/>
    <col min="5" max="6" width="12.83203125" style="21" customWidth="1"/>
    <col min="7" max="7" width="10.6640625" style="17"/>
    <col min="8" max="8" width="12.83203125" style="17" customWidth="1"/>
    <col min="9" max="10" width="10.6640625" style="17"/>
    <col min="11" max="11" width="11.1640625" style="17" bestFit="1" customWidth="1"/>
    <col min="12" max="12" width="8.6640625" style="17" customWidth="1"/>
    <col min="13" max="13" width="6.6640625" style="17" customWidth="1"/>
    <col min="14" max="14" width="11.6640625" style="17" customWidth="1"/>
    <col min="15" max="16384" width="10.6640625" style="17"/>
  </cols>
  <sheetData>
    <row r="1" spans="1:27" s="72" customFormat="1" ht="20">
      <c r="A1" s="68" t="s">
        <v>44</v>
      </c>
      <c r="B1" s="70"/>
      <c r="C1" s="70"/>
      <c r="D1" s="70"/>
      <c r="E1" s="71"/>
      <c r="F1" s="71"/>
      <c r="G1" s="71"/>
      <c r="H1" s="71"/>
      <c r="I1" s="31" t="s">
        <v>53</v>
      </c>
      <c r="J1" s="69" t="s">
        <v>5</v>
      </c>
      <c r="K1" s="84">
        <v>43465</v>
      </c>
      <c r="O1" s="44"/>
    </row>
    <row r="2" spans="1:27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27" s="1" customFormat="1" ht="80" customHeight="1">
      <c r="A3" s="13" t="s">
        <v>0</v>
      </c>
      <c r="B3" s="13" t="s">
        <v>1</v>
      </c>
      <c r="C3" s="15" t="s">
        <v>86</v>
      </c>
      <c r="D3" s="15" t="s">
        <v>87</v>
      </c>
      <c r="E3" s="15" t="s">
        <v>88</v>
      </c>
      <c r="F3" s="15" t="s">
        <v>89</v>
      </c>
      <c r="G3" s="15" t="s">
        <v>10</v>
      </c>
      <c r="H3" s="15" t="s">
        <v>90</v>
      </c>
      <c r="I3" s="15" t="s">
        <v>11</v>
      </c>
      <c r="J3" s="15" t="s">
        <v>12</v>
      </c>
      <c r="K3" s="15" t="s">
        <v>13</v>
      </c>
      <c r="L3" s="15" t="s">
        <v>14</v>
      </c>
      <c r="M3" s="64" t="s">
        <v>2</v>
      </c>
      <c r="N3" s="15" t="s">
        <v>15</v>
      </c>
      <c r="O3" s="15" t="s">
        <v>94</v>
      </c>
    </row>
    <row r="4" spans="1:27" s="44" customFormat="1" ht="21.75" customHeight="1">
      <c r="A4" s="81" t="s">
        <v>19</v>
      </c>
      <c r="B4" s="43" t="s">
        <v>20</v>
      </c>
      <c r="C4" s="43">
        <v>1.0087065053856037E-2</v>
      </c>
      <c r="D4" s="43">
        <v>0.11667301738509162</v>
      </c>
      <c r="E4" s="43">
        <v>0.19429947346101475</v>
      </c>
      <c r="F4" s="43">
        <v>0.59395094070016674</v>
      </c>
      <c r="G4" s="78">
        <v>9.4447828918345467E-2</v>
      </c>
      <c r="H4" s="43">
        <v>9.4447828918345467E-2</v>
      </c>
      <c r="I4" s="43">
        <v>1.8216396016062175E-2</v>
      </c>
      <c r="J4" s="43">
        <v>1.1930973226880193E-2</v>
      </c>
      <c r="K4" s="43">
        <v>-8.6744191240557655E-2</v>
      </c>
      <c r="L4" s="82">
        <v>0</v>
      </c>
      <c r="M4" s="83">
        <v>0</v>
      </c>
      <c r="N4" s="85" t="s">
        <v>16</v>
      </c>
      <c r="O4" s="85">
        <v>41640</v>
      </c>
    </row>
    <row r="5" spans="1:27" s="110" customFormat="1" ht="21.75" customHeight="1">
      <c r="A5" s="80" t="s">
        <v>34</v>
      </c>
      <c r="B5" s="109" t="s">
        <v>36</v>
      </c>
      <c r="C5" s="109">
        <v>7.785269431005104E-2</v>
      </c>
      <c r="D5" s="109">
        <v>1.2803290945693333</v>
      </c>
      <c r="E5" s="109">
        <v>0.18473585504422899</v>
      </c>
      <c r="F5" s="109">
        <v>0.46899665227335613</v>
      </c>
      <c r="G5" s="45">
        <v>0.3111400873756236</v>
      </c>
      <c r="H5" s="109">
        <v>0.3111400873756236</v>
      </c>
      <c r="I5" s="109">
        <v>5.5681815349816199E-2</v>
      </c>
      <c r="J5" s="109">
        <v>-8.5806947526716471E-3</v>
      </c>
      <c r="K5" s="109">
        <v>-0.13568575362396251</v>
      </c>
      <c r="L5" s="46">
        <v>0</v>
      </c>
      <c r="M5" s="77">
        <v>0</v>
      </c>
      <c r="N5" s="107" t="s">
        <v>16</v>
      </c>
      <c r="O5" s="107">
        <v>41640</v>
      </c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s="44" customFormat="1" ht="21.75" customHeight="1">
      <c r="A6" s="81" t="s">
        <v>28</v>
      </c>
      <c r="B6" s="43" t="s">
        <v>30</v>
      </c>
      <c r="C6" s="43">
        <v>2.8041735744224194E-2</v>
      </c>
      <c r="D6" s="43">
        <v>0.35537871754484129</v>
      </c>
      <c r="E6" s="43">
        <v>0.19114239785652823</v>
      </c>
      <c r="F6" s="43">
        <v>0.47218957353294738</v>
      </c>
      <c r="G6" s="78">
        <v>8.7381720145900621E-2</v>
      </c>
      <c r="H6" s="43">
        <v>8.7381720145900621E-2</v>
      </c>
      <c r="I6" s="43">
        <v>1.6898020166029815E-2</v>
      </c>
      <c r="J6" s="43">
        <v>-1.4322671110961749E-2</v>
      </c>
      <c r="K6" s="43">
        <v>-0.1381921487846054</v>
      </c>
      <c r="L6" s="82">
        <v>0</v>
      </c>
      <c r="M6" s="83">
        <v>0</v>
      </c>
      <c r="N6" s="85" t="s">
        <v>16</v>
      </c>
      <c r="O6" s="85">
        <v>41640</v>
      </c>
    </row>
    <row r="7" spans="1:27" s="110" customFormat="1" ht="21.75" customHeight="1">
      <c r="A7" s="80" t="s">
        <v>25</v>
      </c>
      <c r="B7" s="109" t="s">
        <v>27</v>
      </c>
      <c r="C7" s="109">
        <v>3.0936768113317026E-2</v>
      </c>
      <c r="D7" s="109">
        <v>0.39794125031383376</v>
      </c>
      <c r="E7" s="109">
        <v>0.1916569443694407</v>
      </c>
      <c r="F7" s="109">
        <v>0.49733085040347608</v>
      </c>
      <c r="G7" s="45">
        <v>8.2794496572512033E-2</v>
      </c>
      <c r="H7" s="109">
        <v>8.2794496572512033E-2</v>
      </c>
      <c r="I7" s="109">
        <v>1.6038474821566062E-2</v>
      </c>
      <c r="J7" s="109">
        <v>-8.3652967014924418E-4</v>
      </c>
      <c r="K7" s="109">
        <v>-0.11969101512507596</v>
      </c>
      <c r="L7" s="46">
        <v>0</v>
      </c>
      <c r="M7" s="77">
        <v>0</v>
      </c>
      <c r="N7" s="107" t="s">
        <v>16</v>
      </c>
      <c r="O7" s="107">
        <v>41640</v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</row>
    <row r="8" spans="1:27" s="44" customFormat="1" ht="21.75" customHeight="1">
      <c r="A8" s="81" t="s">
        <v>77</v>
      </c>
      <c r="B8" s="43" t="s">
        <v>100</v>
      </c>
      <c r="C8" s="43">
        <v>2.6081939024592105E-2</v>
      </c>
      <c r="D8" s="43">
        <v>0.32723828350218254</v>
      </c>
      <c r="E8" s="43">
        <v>0.18974040546029738</v>
      </c>
      <c r="F8" s="43">
        <v>0.52541270228511017</v>
      </c>
      <c r="G8" s="78">
        <v>0.42677527890915523</v>
      </c>
      <c r="H8" s="43">
        <v>0.42677527890915523</v>
      </c>
      <c r="I8" s="43">
        <v>7.3681182797338929E-2</v>
      </c>
      <c r="J8" s="43">
        <v>2.0636033403441445E-2</v>
      </c>
      <c r="K8" s="43">
        <v>-5.0979274440944744E-2</v>
      </c>
      <c r="L8" s="82">
        <v>0</v>
      </c>
      <c r="M8" s="83">
        <v>0</v>
      </c>
      <c r="N8" s="85" t="s">
        <v>16</v>
      </c>
      <c r="O8" s="85">
        <v>43465</v>
      </c>
    </row>
    <row r="9" spans="1:27" s="110" customFormat="1" ht="21.75" customHeight="1">
      <c r="A9" s="80" t="s">
        <v>37</v>
      </c>
      <c r="B9" s="109" t="s">
        <v>99</v>
      </c>
      <c r="C9" s="109">
        <v>9.3762459335173798E-3</v>
      </c>
      <c r="D9" s="109">
        <v>0.1080630213160334</v>
      </c>
      <c r="E9" s="109">
        <v>0.14417437174260861</v>
      </c>
      <c r="F9" s="109">
        <v>0.45844028847329177</v>
      </c>
      <c r="G9" s="45">
        <v>0.14113005853906846</v>
      </c>
      <c r="H9" s="109">
        <v>0.14113005853906846</v>
      </c>
      <c r="I9" s="109">
        <v>2.6759190779870767E-2</v>
      </c>
      <c r="J9" s="109">
        <v>1.6095289372075383E-2</v>
      </c>
      <c r="K9" s="109">
        <v>-9.5674958439543323E-2</v>
      </c>
      <c r="L9" s="46">
        <v>0</v>
      </c>
      <c r="M9" s="77">
        <v>0</v>
      </c>
      <c r="N9" s="107" t="s">
        <v>16</v>
      </c>
      <c r="O9" s="107">
        <v>43281</v>
      </c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</row>
    <row r="10" spans="1:27" s="44" customFormat="1" ht="21.75" customHeight="1">
      <c r="A10" s="81" t="s">
        <v>54</v>
      </c>
      <c r="B10" s="43" t="s">
        <v>63</v>
      </c>
      <c r="C10" s="43">
        <v>4.2498541859990135E-2</v>
      </c>
      <c r="D10" s="43">
        <v>0.58067429259482251</v>
      </c>
      <c r="E10" s="43">
        <v>0.17408969477208935</v>
      </c>
      <c r="F10" s="43">
        <v>0.40789999999999998</v>
      </c>
      <c r="G10" s="78">
        <v>0.16412947088383101</v>
      </c>
      <c r="H10" s="43">
        <v>0.16412947088383101</v>
      </c>
      <c r="I10" s="43">
        <v>3.0865639376898457E-2</v>
      </c>
      <c r="J10" s="43">
        <v>-2.1565400575029092E-2</v>
      </c>
      <c r="K10" s="43">
        <v>-0.17339559890567302</v>
      </c>
      <c r="L10" s="82">
        <v>0</v>
      </c>
      <c r="M10" s="83">
        <v>0</v>
      </c>
      <c r="N10" s="85" t="s">
        <v>16</v>
      </c>
      <c r="O10" s="85">
        <v>42005</v>
      </c>
    </row>
    <row r="11" spans="1:27" s="110" customFormat="1" ht="21.75" customHeight="1">
      <c r="A11" s="80" t="s">
        <v>47</v>
      </c>
      <c r="B11" s="109" t="s">
        <v>51</v>
      </c>
      <c r="C11" s="109">
        <v>2.1257982335627812E-2</v>
      </c>
      <c r="D11" s="109">
        <v>0.26021990414434737</v>
      </c>
      <c r="E11" s="109">
        <v>0.19499775196849217</v>
      </c>
      <c r="F11" s="109">
        <v>0.56279720279720269</v>
      </c>
      <c r="G11" s="45">
        <v>0.11722069482629349</v>
      </c>
      <c r="H11" s="109">
        <v>0.11722069482629349</v>
      </c>
      <c r="I11" s="109">
        <v>2.2419473091806363E-2</v>
      </c>
      <c r="J11" s="109">
        <v>-1.0367899027788008E-2</v>
      </c>
      <c r="K11" s="109">
        <v>-0.11545128093057888</v>
      </c>
      <c r="L11" s="46">
        <v>0</v>
      </c>
      <c r="M11" s="77">
        <v>0</v>
      </c>
      <c r="N11" s="107" t="s">
        <v>16</v>
      </c>
      <c r="O11" s="107">
        <v>41820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</row>
    <row r="12" spans="1:27" s="44" customFormat="1" ht="21.75" customHeight="1">
      <c r="A12" s="81" t="s">
        <v>21</v>
      </c>
      <c r="B12" s="43" t="s">
        <v>22</v>
      </c>
      <c r="C12" s="43">
        <v>5.1180469184226363E-2</v>
      </c>
      <c r="D12" s="43">
        <v>0.73119605425400747</v>
      </c>
      <c r="E12" s="43">
        <v>0.14891199369928895</v>
      </c>
      <c r="F12" s="43">
        <v>0.40992647058823528</v>
      </c>
      <c r="G12" s="78">
        <v>6.0910068075956669E-3</v>
      </c>
      <c r="H12" s="43">
        <v>6.0910068075956669E-3</v>
      </c>
      <c r="I12" s="43">
        <v>1.2154106150419342E-3</v>
      </c>
      <c r="J12" s="43">
        <v>-1.6306070034789788E-2</v>
      </c>
      <c r="K12" s="43">
        <v>-0.1621426411131428</v>
      </c>
      <c r="L12" s="82">
        <v>0</v>
      </c>
      <c r="M12" s="83">
        <v>0</v>
      </c>
      <c r="N12" s="85" t="s">
        <v>16</v>
      </c>
      <c r="O12" s="85">
        <v>41640</v>
      </c>
    </row>
    <row r="13" spans="1:27" s="110" customFormat="1" ht="21.75" customHeight="1">
      <c r="A13" s="80" t="s">
        <v>31</v>
      </c>
      <c r="B13" s="109" t="s">
        <v>43</v>
      </c>
      <c r="C13" s="109">
        <v>3.7146333705893042E-3</v>
      </c>
      <c r="D13" s="109">
        <v>4.1609901022602314E-2</v>
      </c>
      <c r="E13" s="109">
        <v>0.22200888909746117</v>
      </c>
      <c r="F13" s="109">
        <v>0.55808138213230274</v>
      </c>
      <c r="G13" s="45">
        <v>6.1678479126037189E-3</v>
      </c>
      <c r="H13" s="109">
        <v>6.1678479126037189E-3</v>
      </c>
      <c r="I13" s="109">
        <v>1.230705987065539E-3</v>
      </c>
      <c r="J13" s="109">
        <v>-2.1188965385771641E-2</v>
      </c>
      <c r="K13" s="109">
        <v>-0.15072673339084375</v>
      </c>
      <c r="L13" s="46"/>
      <c r="M13" s="77">
        <v>0</v>
      </c>
      <c r="N13" s="107" t="s">
        <v>16</v>
      </c>
      <c r="O13" s="107">
        <v>41640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</row>
    <row r="14" spans="1:27" s="44" customFormat="1" ht="21.75" customHeight="1">
      <c r="A14" s="81" t="s">
        <v>93</v>
      </c>
      <c r="B14" s="43" t="s">
        <v>101</v>
      </c>
      <c r="C14" s="43">
        <v>1.06E-2</v>
      </c>
      <c r="D14" s="43">
        <v>0.1235</v>
      </c>
      <c r="E14" s="43">
        <v>0.21054650925497675</v>
      </c>
      <c r="F14" s="43">
        <v>0.48657280848329038</v>
      </c>
      <c r="G14" s="78">
        <v>0.1561389116762375</v>
      </c>
      <c r="H14" s="43">
        <v>0.1561389116762375</v>
      </c>
      <c r="I14" s="43">
        <v>2.9446375835500804E-2</v>
      </c>
      <c r="J14" s="43">
        <v>1.576927281399243E-4</v>
      </c>
      <c r="K14" s="43">
        <v>-0.13652466815992559</v>
      </c>
      <c r="L14" s="82"/>
      <c r="M14" s="83" t="s">
        <v>3</v>
      </c>
      <c r="N14" s="85" t="s">
        <v>16</v>
      </c>
      <c r="O14" s="85">
        <v>43465</v>
      </c>
    </row>
    <row r="15" spans="1:27" s="110" customFormat="1" ht="21.75" customHeight="1">
      <c r="A15" s="80" t="s">
        <v>38</v>
      </c>
      <c r="B15" s="109" t="s">
        <v>41</v>
      </c>
      <c r="C15" s="109">
        <v>1.1395652857993266E-2</v>
      </c>
      <c r="D15" s="109">
        <v>0.1327531466152625</v>
      </c>
      <c r="E15" s="109">
        <v>0.22464525193170401</v>
      </c>
      <c r="F15" s="109">
        <v>0.57324714914756691</v>
      </c>
      <c r="G15" s="45">
        <v>0.12475303931583137</v>
      </c>
      <c r="H15" s="109">
        <v>0.12475303931583137</v>
      </c>
      <c r="I15" s="109">
        <v>2.3794596707359617E-2</v>
      </c>
      <c r="J15" s="109">
        <v>-7.1379608973249908E-3</v>
      </c>
      <c r="K15" s="109">
        <v>-0.17968227003162485</v>
      </c>
      <c r="L15" s="46"/>
      <c r="M15" s="77">
        <v>0</v>
      </c>
      <c r="N15" s="107" t="s">
        <v>16</v>
      </c>
      <c r="O15" s="107">
        <v>41640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</row>
    <row r="16" spans="1:27" s="44" customFormat="1" ht="21.75" customHeight="1">
      <c r="A16" s="81" t="s">
        <v>98</v>
      </c>
      <c r="B16" s="43" t="s">
        <v>102</v>
      </c>
      <c r="C16" s="43">
        <v>-8.8525649784387817E-4</v>
      </c>
      <c r="D16" s="43">
        <v>-9.6906311709208381E-3</v>
      </c>
      <c r="E16" s="43">
        <v>0.19671856007320265</v>
      </c>
      <c r="F16" s="43">
        <v>0.49374680026329265</v>
      </c>
      <c r="G16" s="78">
        <v>5.2363650494491543E-2</v>
      </c>
      <c r="H16" s="43">
        <v>5.2363650494491543E-2</v>
      </c>
      <c r="I16" s="43">
        <v>1.026143465091045E-2</v>
      </c>
      <c r="J16" s="43">
        <v>-1.5492605368909174E-2</v>
      </c>
      <c r="K16" s="43">
        <v>-0.14528928509176553</v>
      </c>
      <c r="L16" s="82"/>
      <c r="M16" s="83" t="s">
        <v>3</v>
      </c>
      <c r="N16" s="85" t="s">
        <v>4</v>
      </c>
      <c r="O16" s="85">
        <v>43465</v>
      </c>
    </row>
    <row r="17" spans="1:27" s="110" customFormat="1" ht="21.75" customHeight="1">
      <c r="A17" s="80" t="s">
        <v>95</v>
      </c>
      <c r="B17" s="109" t="s">
        <v>103</v>
      </c>
      <c r="C17" s="109">
        <v>5.9047141013692295E-2</v>
      </c>
      <c r="D17" s="109">
        <v>0.87961201972403247</v>
      </c>
      <c r="E17" s="109">
        <v>0.16056441419311662</v>
      </c>
      <c r="F17" s="109">
        <v>0.52307204114189676</v>
      </c>
      <c r="G17" s="45">
        <v>0.18440522921663138</v>
      </c>
      <c r="H17" s="109">
        <v>0.18440522921663138</v>
      </c>
      <c r="I17" s="109">
        <v>3.4427513323551401E-2</v>
      </c>
      <c r="J17" s="109">
        <v>5.5515308621913485E-3</v>
      </c>
      <c r="K17" s="109">
        <v>-6.7785275483006099E-2</v>
      </c>
      <c r="L17" s="46"/>
      <c r="M17" s="77" t="s">
        <v>3</v>
      </c>
      <c r="N17" s="107" t="s">
        <v>45</v>
      </c>
      <c r="O17" s="107">
        <v>43281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</row>
    <row r="18" spans="1:27" s="44" customFormat="1" ht="21.75" customHeight="1">
      <c r="A18" s="81" t="s">
        <v>82</v>
      </c>
      <c r="B18" s="43" t="s">
        <v>84</v>
      </c>
      <c r="C18" s="43">
        <v>1.6325582055028542E-2</v>
      </c>
      <c r="D18" s="43">
        <v>0.19488947368421039</v>
      </c>
      <c r="E18" s="43">
        <v>0.20536471411651183</v>
      </c>
      <c r="F18" s="43">
        <v>0.53940520446096651</v>
      </c>
      <c r="G18" s="78">
        <v>0.16400483707112556</v>
      </c>
      <c r="H18" s="43">
        <v>0.16400483707112556</v>
      </c>
      <c r="I18" s="43">
        <v>3.0843562140342451E-2</v>
      </c>
      <c r="J18" s="43">
        <v>-1.5961686985260681E-2</v>
      </c>
      <c r="K18" s="43">
        <v>-0.1037232499630244</v>
      </c>
      <c r="L18" s="82"/>
      <c r="M18" s="83" t="s">
        <v>3</v>
      </c>
      <c r="N18" s="85" t="s">
        <v>4</v>
      </c>
      <c r="O18" s="85">
        <v>42370</v>
      </c>
    </row>
    <row r="19" spans="1:27" s="110" customFormat="1" ht="21.75" customHeight="1">
      <c r="A19" s="80" t="s">
        <v>97</v>
      </c>
      <c r="B19" s="109" t="s">
        <v>104</v>
      </c>
      <c r="C19" s="109">
        <v>1.5621018125621999E-2</v>
      </c>
      <c r="D19" s="109">
        <v>0.1858130525054047</v>
      </c>
      <c r="E19" s="109">
        <v>0.21373387200833519</v>
      </c>
      <c r="F19" s="109">
        <v>0.50035078767778551</v>
      </c>
      <c r="G19" s="45">
        <v>0.21182955639163525</v>
      </c>
      <c r="H19" s="109">
        <v>0.21182955639163525</v>
      </c>
      <c r="I19" s="109">
        <v>3.9179553064478956E-2</v>
      </c>
      <c r="J19" s="109">
        <v>2.0221157347833474E-2</v>
      </c>
      <c r="K19" s="109">
        <v>-0.13103667041156586</v>
      </c>
      <c r="L19" s="46"/>
      <c r="M19" s="77">
        <v>0</v>
      </c>
      <c r="N19" s="107" t="s">
        <v>16</v>
      </c>
      <c r="O19" s="107">
        <v>43465</v>
      </c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</row>
    <row r="20" spans="1:27" s="44" customFormat="1" ht="21.75" customHeight="1">
      <c r="A20" s="81" t="s">
        <v>105</v>
      </c>
      <c r="B20" s="43" t="s">
        <v>106</v>
      </c>
      <c r="C20" s="43">
        <v>4.9754748778653504E-2</v>
      </c>
      <c r="D20" s="43">
        <v>0.70595011418332376</v>
      </c>
      <c r="E20" s="43">
        <v>0.19635152458339722</v>
      </c>
      <c r="F20" s="43">
        <v>0.49310482604158046</v>
      </c>
      <c r="G20" s="78">
        <v>0.24281383497832043</v>
      </c>
      <c r="H20" s="43">
        <v>0.24281383497832043</v>
      </c>
      <c r="I20" s="43">
        <v>4.4434516186497602E-2</v>
      </c>
      <c r="J20" s="43">
        <v>-1.715718181473811E-3</v>
      </c>
      <c r="K20" s="43">
        <v>-0.19670859356529</v>
      </c>
      <c r="L20" s="82"/>
      <c r="M20" s="83">
        <v>0</v>
      </c>
      <c r="N20" s="85" t="s">
        <v>45</v>
      </c>
      <c r="O20" s="85">
        <v>43281</v>
      </c>
    </row>
    <row r="21" spans="1:27" s="110" customFormat="1" ht="21.75" customHeight="1">
      <c r="A21" s="80" t="s">
        <v>83</v>
      </c>
      <c r="B21" s="109" t="s">
        <v>85</v>
      </c>
      <c r="C21" s="109">
        <v>2.4648121986865945E-2</v>
      </c>
      <c r="D21" s="109">
        <v>0.30716216932619411</v>
      </c>
      <c r="E21" s="109">
        <v>0.18074254497547326</v>
      </c>
      <c r="F21" s="109">
        <v>0.61588850174216025</v>
      </c>
      <c r="G21" s="45">
        <v>0.27763096533499132</v>
      </c>
      <c r="H21" s="109">
        <v>0.27763096533499132</v>
      </c>
      <c r="I21" s="109">
        <v>5.0228983384264625E-2</v>
      </c>
      <c r="J21" s="109">
        <v>3.4430570667773885E-3</v>
      </c>
      <c r="K21" s="109">
        <v>-8.8220059705401699E-2</v>
      </c>
      <c r="L21" s="46"/>
      <c r="M21" s="77" t="s">
        <v>3</v>
      </c>
      <c r="N21" s="107" t="s">
        <v>16</v>
      </c>
      <c r="O21" s="107">
        <v>42370</v>
      </c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</row>
    <row r="22" spans="1:27" s="44" customFormat="1" ht="21.75" customHeight="1">
      <c r="A22" s="81" t="s">
        <v>91</v>
      </c>
      <c r="B22" s="43" t="s">
        <v>92</v>
      </c>
      <c r="C22" s="43">
        <v>2.5163722344698769E-2</v>
      </c>
      <c r="D22" s="43">
        <v>0.31423736263736224</v>
      </c>
      <c r="E22" s="43">
        <v>0.1992635708833321</v>
      </c>
      <c r="F22" s="43">
        <v>0.56573223779603588</v>
      </c>
      <c r="G22" s="78">
        <v>0.26521142408992882</v>
      </c>
      <c r="H22" s="43">
        <v>0.26521142408992882</v>
      </c>
      <c r="I22" s="43">
        <v>4.8178912914139227E-2</v>
      </c>
      <c r="J22" s="43">
        <v>3.0831952717070843E-2</v>
      </c>
      <c r="K22" s="43">
        <v>-6.2741287899206744E-2</v>
      </c>
      <c r="L22" s="82"/>
      <c r="M22" s="83" t="s">
        <v>3</v>
      </c>
      <c r="N22" s="85" t="s">
        <v>16</v>
      </c>
      <c r="O22" s="85">
        <v>42916</v>
      </c>
    </row>
    <row r="23" spans="1:27" s="110" customFormat="1" ht="21.75" customHeight="1">
      <c r="A23" s="80" t="s">
        <v>96</v>
      </c>
      <c r="B23" s="109" t="s">
        <v>107</v>
      </c>
      <c r="C23" s="109">
        <v>2.2280713022328813E-2</v>
      </c>
      <c r="D23" s="109">
        <v>0.27416592418709995</v>
      </c>
      <c r="E23" s="109">
        <v>0.23919533112359678</v>
      </c>
      <c r="F23" s="109">
        <v>0.47281085474544754</v>
      </c>
      <c r="G23" s="45">
        <v>1.3667425968109104E-3</v>
      </c>
      <c r="H23" s="109">
        <v>1.3667425968109104E-3</v>
      </c>
      <c r="I23" s="109">
        <v>2.7323661212830253E-4</v>
      </c>
      <c r="J23" s="109">
        <v>-2.2314832893442604E-2</v>
      </c>
      <c r="K23" s="109">
        <v>-0.15029770531525577</v>
      </c>
      <c r="L23" s="46"/>
      <c r="M23" s="77">
        <v>0</v>
      </c>
      <c r="N23" s="107" t="s">
        <v>45</v>
      </c>
      <c r="O23" s="107">
        <v>41640</v>
      </c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</row>
    <row r="24" spans="1:27" s="44" customFormat="1" ht="21.75" customHeight="1">
      <c r="A24" s="81" t="s">
        <v>32</v>
      </c>
      <c r="B24" s="43" t="s">
        <v>33</v>
      </c>
      <c r="C24" s="43">
        <v>6.3350317572265835E-2</v>
      </c>
      <c r="D24" s="43">
        <v>0.96477219460265196</v>
      </c>
      <c r="E24" s="43">
        <v>0.15646921284635296</v>
      </c>
      <c r="F24" s="43">
        <v>0.52178483170082901</v>
      </c>
      <c r="G24" s="78">
        <v>0.30440957427661219</v>
      </c>
      <c r="H24" s="43">
        <v>0.30440957427661219</v>
      </c>
      <c r="I24" s="43">
        <v>5.4608228145937909E-2</v>
      </c>
      <c r="J24" s="43">
        <v>-3.0245375763386928E-2</v>
      </c>
      <c r="K24" s="43">
        <v>-2.4248690371596271E-2</v>
      </c>
      <c r="L24" s="82"/>
      <c r="M24" s="83">
        <v>0</v>
      </c>
      <c r="N24" s="85" t="s">
        <v>16</v>
      </c>
      <c r="O24" s="85">
        <v>41640</v>
      </c>
    </row>
    <row r="25" spans="1:27" s="110" customFormat="1" ht="21.75" customHeight="1">
      <c r="A25" s="80" t="s">
        <v>48</v>
      </c>
      <c r="B25" s="109" t="s">
        <v>50</v>
      </c>
      <c r="C25" s="109">
        <v>2.1113309888356913E-2</v>
      </c>
      <c r="D25" s="109">
        <v>0.25825838417297353</v>
      </c>
      <c r="E25" s="109">
        <v>0.19602771298444671</v>
      </c>
      <c r="F25" s="109">
        <v>0.55035094863105871</v>
      </c>
      <c r="G25" s="45">
        <v>0.17045979028934344</v>
      </c>
      <c r="H25" s="109">
        <v>0.17045979028934344</v>
      </c>
      <c r="I25" s="109">
        <v>3.1984493046350204E-2</v>
      </c>
      <c r="J25" s="109">
        <v>4.1637638143872113E-3</v>
      </c>
      <c r="K25" s="109">
        <v>-0.10543049183380393</v>
      </c>
      <c r="L25" s="46"/>
      <c r="M25" s="77">
        <v>0</v>
      </c>
      <c r="N25" s="107" t="s">
        <v>16</v>
      </c>
      <c r="O25" s="107">
        <v>41640</v>
      </c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</row>
    <row r="26" spans="1:27">
      <c r="L26" s="79"/>
    </row>
    <row r="27" spans="1:27" s="76" customFormat="1">
      <c r="A27" s="74" t="s">
        <v>17</v>
      </c>
      <c r="B27" s="74" t="s">
        <v>18</v>
      </c>
      <c r="C27" s="73">
        <f>AVERAGE(C4:C25)</f>
        <v>2.8156506639893334E-2</v>
      </c>
      <c r="D27" s="73">
        <f t="shared" ref="D27:J27" si="0">AVERAGE(D4:D25)</f>
        <v>0.38776121577794043</v>
      </c>
      <c r="E27" s="73">
        <f t="shared" si="0"/>
        <v>0.19160822711117709</v>
      </c>
      <c r="F27" s="73">
        <f t="shared" si="0"/>
        <v>0.51323150250081817</v>
      </c>
      <c r="G27" s="108">
        <f t="shared" si="0"/>
        <v>0.16330300211922222</v>
      </c>
      <c r="H27" s="73">
        <f t="shared" si="0"/>
        <v>0.16330300211922222</v>
      </c>
      <c r="I27" s="73">
        <f t="shared" si="0"/>
        <v>3.0030350682407173E-2</v>
      </c>
      <c r="J27" s="73">
        <f t="shared" si="0"/>
        <v>-3.3184072776437342E-3</v>
      </c>
      <c r="K27" s="73">
        <f>AVERAGE(K4:K25)</f>
        <v>-0.11910781108301793</v>
      </c>
      <c r="O27" s="17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</row>
    <row r="28" spans="1:27" s="44" customFormat="1">
      <c r="A28" s="47" t="s">
        <v>23</v>
      </c>
      <c r="B28" s="67" t="s">
        <v>80</v>
      </c>
      <c r="C28" s="86">
        <v>2.6209942589306978E-2</v>
      </c>
      <c r="D28" s="86">
        <v>0.32905992612215651</v>
      </c>
      <c r="E28" s="86">
        <v>0.14387275369658917</v>
      </c>
      <c r="F28" s="86">
        <v>0.47922211462422032</v>
      </c>
      <c r="G28" s="106">
        <f>C28/E28</f>
        <v>0.1821744695634358</v>
      </c>
      <c r="H28" s="86">
        <v>0.27617378443188567</v>
      </c>
      <c r="I28" s="86">
        <v>4.9989276941282412E-2</v>
      </c>
      <c r="J28" s="86">
        <v>3.4515770772191257E-2</v>
      </c>
      <c r="K28" s="86">
        <v>-1.722057953562417E-2</v>
      </c>
      <c r="O28" s="17"/>
    </row>
    <row r="29" spans="1:27">
      <c r="A29" s="1" t="s">
        <v>42</v>
      </c>
      <c r="B29" s="1"/>
      <c r="C29" s="1"/>
      <c r="D29" s="1"/>
      <c r="E29" s="2"/>
      <c r="F29" s="16"/>
      <c r="G29" s="1"/>
      <c r="H29" s="1"/>
      <c r="I29" s="1"/>
      <c r="J29" s="1"/>
      <c r="K29" s="1"/>
      <c r="L29" s="1"/>
      <c r="M29" s="1"/>
      <c r="N29" s="1"/>
    </row>
    <row r="31" spans="1:27">
      <c r="I31" s="75"/>
    </row>
    <row r="32" spans="1:27">
      <c r="I32" s="75"/>
    </row>
  </sheetData>
  <sheetProtection selectLockedCells="1"/>
  <autoFilter ref="A3:O3">
    <sortState ref="A4:O25">
      <sortCondition ref="A3:A25"/>
    </sortState>
  </autoFilter>
  <conditionalFormatting sqref="F26">
    <cfRule type="iconSet" priority="5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B4:B5">
    <cfRule type="iconSet" priority="56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5">
    <cfRule type="iconSet" priority="56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B4:B5">
    <cfRule type="iconSet" priority="587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8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5">
    <cfRule type="iconSet" priority="6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B4:B5">
    <cfRule type="iconSet" priority="61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B6:B25">
    <cfRule type="iconSet" priority="1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6:D2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B6:B2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6:D25">
    <cfRule type="iconSet" priority="3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B6:B25">
    <cfRule type="iconSet" priority="4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25">
    <cfRule type="iconSet" priority="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2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25">
    <cfRule type="iconSet" priority="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25"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25">
    <cfRule type="iconSet" priority="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25">
    <cfRule type="iconSet" priority="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25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25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D2" sqref="D2"/>
    </sheetView>
  </sheetViews>
  <sheetFormatPr baseColWidth="10" defaultColWidth="10.6640625" defaultRowHeight="15" x14ac:dyDescent="0"/>
  <cols>
    <col min="1" max="1" width="22.83203125" style="17" customWidth="1"/>
    <col min="2" max="4" width="12.83203125" style="17" customWidth="1"/>
    <col min="5" max="16384" width="10.6640625" style="17"/>
  </cols>
  <sheetData>
    <row r="1" spans="1:14" s="1" customFormat="1" ht="20">
      <c r="A1" s="61" t="s">
        <v>76</v>
      </c>
      <c r="B1" s="62" t="s">
        <v>75</v>
      </c>
      <c r="C1" s="38"/>
      <c r="D1" s="39">
        <v>42735</v>
      </c>
    </row>
    <row r="2" spans="1:14" s="1" customFormat="1" ht="20">
      <c r="A2" s="18"/>
      <c r="B2" s="18"/>
      <c r="C2" s="19"/>
    </row>
    <row r="3" spans="1:14" s="1" customFormat="1" ht="28">
      <c r="A3" s="13" t="s">
        <v>64</v>
      </c>
      <c r="B3" s="15" t="s">
        <v>73</v>
      </c>
      <c r="C3" s="15" t="s">
        <v>74</v>
      </c>
      <c r="D3" s="15" t="s">
        <v>81</v>
      </c>
    </row>
    <row r="4" spans="1:14" s="1" customFormat="1">
      <c r="A4" s="40"/>
      <c r="B4" s="41"/>
      <c r="C4" s="41"/>
      <c r="D4" s="41"/>
    </row>
    <row r="5" spans="1:14" s="1" customFormat="1">
      <c r="A5" s="53" t="s">
        <v>67</v>
      </c>
      <c r="B5" s="54"/>
      <c r="C5" s="55"/>
      <c r="D5" s="56"/>
    </row>
    <row r="6" spans="1:14" s="1" customFormat="1">
      <c r="A6" s="32"/>
      <c r="B6" s="33"/>
      <c r="C6" s="34"/>
      <c r="D6" s="35"/>
    </row>
    <row r="7" spans="1:14" s="1" customFormat="1">
      <c r="A7" s="57" t="s">
        <v>68</v>
      </c>
      <c r="B7" s="58"/>
      <c r="C7" s="59"/>
      <c r="D7" s="60"/>
    </row>
    <row r="8" spans="1:14" s="1" customFormat="1">
      <c r="A8" s="42" t="s">
        <v>65</v>
      </c>
      <c r="B8" s="51">
        <v>0.2963548015063977</v>
      </c>
      <c r="C8" s="51">
        <v>0.1633</v>
      </c>
      <c r="D8" s="52">
        <v>4.7151177423483404E-3</v>
      </c>
      <c r="F8" s="50"/>
      <c r="G8" s="50"/>
      <c r="H8" s="50"/>
      <c r="I8" s="50"/>
      <c r="J8" s="49"/>
      <c r="K8" s="50"/>
      <c r="L8" s="49"/>
    </row>
    <row r="9" spans="1:14" s="1" customFormat="1">
      <c r="A9" s="32"/>
      <c r="B9" s="33"/>
      <c r="C9" s="34"/>
      <c r="D9" s="35"/>
      <c r="F9" s="49"/>
      <c r="G9" s="50"/>
      <c r="H9" s="50"/>
      <c r="I9" s="50"/>
      <c r="J9" s="50"/>
      <c r="K9" s="50"/>
      <c r="L9" s="49"/>
      <c r="M9" s="50"/>
      <c r="N9" s="49"/>
    </row>
    <row r="10" spans="1:14" s="1" customFormat="1">
      <c r="A10" s="57" t="s">
        <v>69</v>
      </c>
      <c r="B10" s="58"/>
      <c r="C10" s="59"/>
      <c r="D10" s="60"/>
    </row>
    <row r="11" spans="1:14" s="1" customFormat="1">
      <c r="A11" s="42" t="s">
        <v>65</v>
      </c>
      <c r="B11" s="51">
        <v>0.20497734889508923</v>
      </c>
      <c r="C11" s="51">
        <v>0.23375265544082691</v>
      </c>
      <c r="D11" s="52">
        <v>4.2375111221516493E-2</v>
      </c>
      <c r="F11" s="48"/>
      <c r="G11" s="29"/>
      <c r="H11" s="29"/>
      <c r="I11" s="29"/>
      <c r="J11" s="29"/>
      <c r="K11" s="29"/>
      <c r="L11" s="48"/>
      <c r="M11" s="29"/>
      <c r="N11" s="48"/>
    </row>
    <row r="12" spans="1:14" s="1" customFormat="1">
      <c r="A12" s="32"/>
      <c r="B12" s="33"/>
      <c r="C12" s="34"/>
      <c r="D12" s="34"/>
      <c r="F12" s="48"/>
      <c r="G12" s="29"/>
      <c r="H12" s="29"/>
      <c r="I12" s="29"/>
      <c r="J12" s="29"/>
      <c r="K12" s="29"/>
      <c r="L12" s="48"/>
      <c r="M12" s="29"/>
      <c r="N12" s="48"/>
    </row>
    <row r="13" spans="1:14" s="1" customFormat="1">
      <c r="A13" s="65" t="s">
        <v>70</v>
      </c>
      <c r="B13" s="54"/>
      <c r="C13" s="55"/>
      <c r="D13" s="56"/>
    </row>
    <row r="14" spans="1:14" s="1" customFormat="1">
      <c r="A14" s="37"/>
      <c r="B14" s="33"/>
      <c r="C14" s="33"/>
      <c r="D14" s="33"/>
    </row>
    <row r="15" spans="1:14" s="1" customFormat="1">
      <c r="A15" s="57" t="s">
        <v>71</v>
      </c>
      <c r="B15" s="58"/>
      <c r="C15" s="59"/>
      <c r="D15" s="60"/>
    </row>
    <row r="16" spans="1:14" s="1" customFormat="1">
      <c r="A16" s="42" t="s">
        <v>65</v>
      </c>
      <c r="B16" s="51">
        <v>0.2003921018019339</v>
      </c>
      <c r="C16" s="51">
        <v>0.38552387797888477</v>
      </c>
      <c r="D16" s="52">
        <v>0.10733362152406367</v>
      </c>
    </row>
    <row r="17" spans="1:4" s="1" customFormat="1">
      <c r="A17" s="36"/>
      <c r="B17" s="33"/>
      <c r="C17" s="35"/>
      <c r="D17" s="35"/>
    </row>
    <row r="18" spans="1:4" s="1" customFormat="1">
      <c r="A18" s="57" t="s">
        <v>72</v>
      </c>
      <c r="B18" s="58"/>
      <c r="C18" s="59"/>
      <c r="D18" s="60"/>
    </row>
    <row r="19" spans="1:4" s="1" customFormat="1">
      <c r="A19" s="42" t="s">
        <v>65</v>
      </c>
      <c r="B19" s="51">
        <v>0.34924691536794072</v>
      </c>
      <c r="C19" s="51">
        <v>0.45853231265019367</v>
      </c>
      <c r="D19" s="52">
        <v>8.9000580393657103E-2</v>
      </c>
    </row>
    <row r="20" spans="1:4" s="1" customFormat="1">
      <c r="A20" s="63"/>
      <c r="B20" s="66" t="s">
        <v>79</v>
      </c>
      <c r="C20" s="20"/>
    </row>
    <row r="21" spans="1:4">
      <c r="A21" s="65" t="s">
        <v>78</v>
      </c>
      <c r="B21" s="54"/>
      <c r="C21" s="55"/>
      <c r="D21" s="54"/>
    </row>
    <row r="22" spans="1:4">
      <c r="A22" s="63" t="s">
        <v>66</v>
      </c>
      <c r="B22" s="30"/>
      <c r="C22" s="29"/>
    </row>
    <row r="23" spans="1:4">
      <c r="B23" s="29"/>
      <c r="C23" s="29"/>
    </row>
    <row r="25" spans="1:4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Diversifié &amp; Flexible</vt:lpstr>
      <vt:lpstr>Actions Europe</vt:lpstr>
      <vt:lpstr>Lindicateur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Roy Sebastien</cp:lastModifiedBy>
  <cp:lastPrinted>2014-03-16T14:44:38Z</cp:lastPrinted>
  <dcterms:created xsi:type="dcterms:W3CDTF">2013-12-23T18:18:13Z</dcterms:created>
  <dcterms:modified xsi:type="dcterms:W3CDTF">2019-03-25T08:22:15Z</dcterms:modified>
</cp:coreProperties>
</file>