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ubert\Dropbox\EPS\OBSERVATOIRE\Observatoire EPS Fichier W\Résultats observatoire\211231 - 31 décembre 2021\"/>
    </mc:Choice>
  </mc:AlternateContent>
  <xr:revisionPtr revIDLastSave="0" documentId="13_ncr:1_{226EF339-B404-4305-A7E5-0DF0A2D03E4A}" xr6:coauthVersionLast="47" xr6:coauthVersionMax="47" xr10:uidLastSave="{00000000-0000-0000-0000-000000000000}"/>
  <bookViews>
    <workbookView xWindow="-96" yWindow="-96" windowWidth="23232" windowHeight="13992" tabRatio="747" xr2:uid="{00000000-000D-0000-FFFF-FFFF00000000}"/>
  </bookViews>
  <sheets>
    <sheet name="Actions Monde" sheetId="6" r:id="rId1"/>
    <sheet name="Diversifié &amp; Flexible" sheetId="12" state="hidden" r:id="rId2"/>
    <sheet name="Lindicateur" sheetId="13" state="hidden" r:id="rId3"/>
  </sheets>
  <definedNames>
    <definedName name="_xlnm._FilterDatabase" localSheetId="0" hidden="1">'Actions Monde'!$A$3:$Z$3</definedName>
    <definedName name="_xlnm._FilterDatabase" localSheetId="1" hidden="1">'Diversifié &amp; Flexible'!$A$3:$N$7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6" l="1"/>
  <c r="S21" i="6"/>
  <c r="K21" i="6"/>
  <c r="P21" i="6"/>
  <c r="H21" i="6"/>
  <c r="D21" i="6"/>
  <c r="R21" i="6"/>
  <c r="Q21" i="6"/>
  <c r="O21" i="6"/>
  <c r="N21" i="6"/>
  <c r="M21" i="6"/>
  <c r="L21" i="6"/>
  <c r="J21" i="6"/>
  <c r="I21" i="6"/>
  <c r="F21" i="6"/>
  <c r="E21" i="6"/>
  <c r="C21" i="6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<sst xmlns="http://schemas.openxmlformats.org/spreadsheetml/2006/main" count="214" uniqueCount="126">
  <si>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</si>
  <si>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</si>
  <si>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</si>
  <si>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</si>
  <si>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</si>
  <si>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</si>
  <si>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</si>
  <si>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</si>
  <si>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</si>
  <si>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</si>
  <si>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</si>
  <si>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</si>
  <si>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</si>
  <si>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</si>
  <si>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</si>
  <si>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</si>
  <si>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</si>
  <si>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</si>
  <si>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</si>
  <si>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</si>
  <si>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Templeton Growth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</si>
  <si>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</si>
  <si>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</si>
  <si>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</si>
  <si>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</si>
  <si>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</si>
  <si>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</si>
  <si>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</si>
  <si>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Key Selection Global Equity</t>
  </si>
  <si>
    <t>Allianz GI</t>
  </si>
  <si>
    <t>Strategy 50</t>
  </si>
  <si>
    <t>Best Style Global</t>
  </si>
  <si>
    <t>Carmignac</t>
  </si>
  <si>
    <t>Investissement A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</si>
  <si>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</si>
  <si>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</si>
  <si>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</si>
  <si>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</si>
  <si>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</si>
  <si>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</si>
  <si>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</si>
  <si>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</si>
  <si>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World Fund</t>
  </si>
  <si>
    <t>Global Stock Index</t>
  </si>
  <si>
    <t>Rosenberg Global Equity Alpha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</si>
  <si>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</si>
  <si>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</si>
  <si>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</si>
  <si>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</si>
  <si>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</si>
  <si>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</si>
  <si>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</si>
  <si>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</si>
  <si>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</si>
  <si>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</si>
  <si>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</si>
  <si>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</si>
  <si>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</si>
  <si>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</si>
  <si>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</si>
  <si>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</si>
  <si>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</si>
  <si>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</si>
  <si>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</si>
  <si>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</si>
  <si>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</si>
  <si>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</si>
  <si>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</si>
  <si>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</si>
  <si>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</si>
  <si>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</si>
  <si>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</si>
  <si>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</si>
  <si>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Avenir Actions Monde</t>
  </si>
  <si>
    <t>Pictet Security (Fds thématique)</t>
  </si>
  <si>
    <t>Perf. annualisée depuis 01/08</t>
  </si>
  <si>
    <t>Perf.
Totale
depuis 01/08</t>
  </si>
  <si>
    <t>Volatilité annualisée depuis 01/08</t>
  </si>
  <si>
    <t>Max Drawdown depuis 01/08</t>
  </si>
  <si>
    <t>Robeco</t>
  </si>
  <si>
    <t>BP Global Premium Equities</t>
  </si>
  <si>
    <t>BNPP / CamGestion</t>
  </si>
  <si>
    <t>Génération Avenir</t>
  </si>
  <si>
    <t>Groupama AM</t>
  </si>
  <si>
    <t>Date de recommandation du fonds</t>
  </si>
  <si>
    <t>Humanis GA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</si>
  <si>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</si>
  <si>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</si>
  <si>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</si>
  <si>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</si>
  <si>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</si>
  <si>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</si>
  <si>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</si>
  <si>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</si>
  <si>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</si>
  <si>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</si>
  <si>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</si>
  <si>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</si>
  <si>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</si>
  <si>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</si>
  <si>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</si>
  <si>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G Fund - World Vision R</t>
  </si>
  <si>
    <t>Colonne1</t>
  </si>
  <si>
    <t>BL Sustainable Horizon</t>
  </si>
  <si>
    <t>Indice FCPE Actions Monde</t>
  </si>
  <si>
    <t>Performance annualisée 1 an</t>
  </si>
  <si>
    <t>BLI (CM AM)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</si>
  <si>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</si>
  <si>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</si>
  <si>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ACTIONS MONDE</t>
  </si>
  <si>
    <t>Colonne2</t>
  </si>
  <si>
    <t>Colonne3</t>
  </si>
  <si>
    <t>Colonne4</t>
  </si>
  <si>
    <t>Colonne5</t>
  </si>
  <si>
    <t>Colonne6</t>
  </si>
  <si>
    <t>Lattitude Actions Monde</t>
  </si>
  <si>
    <t>Article SFDR</t>
  </si>
  <si>
    <t>Amundi</t>
  </si>
  <si>
    <t>non</t>
  </si>
  <si>
    <t>Amundi Actions Internationales ESR</t>
  </si>
  <si>
    <t>oui</t>
  </si>
  <si>
    <t>HSBC RIF</t>
  </si>
  <si>
    <t>SRI Global Equity I</t>
  </si>
  <si>
    <t>Label Greenfin</t>
  </si>
  <si>
    <t>Label CIES</t>
  </si>
  <si>
    <t>Label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</si>
</sst>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1" fillId="4" borderId="0" xfId="0" applyFont="1" applyFill="1" applyAlignment="1" applyProtection="1">
      <alignment horizontal="left" vertical="center"/>
      <protection locked="0"/>
    </xf>
    <xf numFmtId="170" fontId="41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19" fillId="5" borderId="0" xfId="0" applyNumberFormat="1" applyFont="1" applyFill="1" applyAlignment="1" applyProtection="1">
      <alignment horizontal="center"/>
      <protection locked="0"/>
    </xf>
    <xf numFmtId="2" fontId="39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0" fillId="2" borderId="11" xfId="1" applyNumberFormat="1" applyFont="1" applyFill="1" applyBorder="1" applyAlignment="1" applyProtection="1">
      <alignment horizontal="center" vertical="center"/>
    </xf>
    <xf numFmtId="164" fontId="0" fillId="0" borderId="0" xfId="1" applyFont="1" applyFill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8"/>
      <tableStyleElement type="firstRowStripe" dxfId="17"/>
    </tableStyle>
    <tableStyle name="Style de tableau 1" pivot="0" count="2" xr9:uid="{00000000-0011-0000-FFFF-FFFF01000000}">
      <tableStyleElement type="firstRowStripe" dxfId="16"/>
      <tableStyleElement type="secondRowStripe" dxfId="15"/>
    </tableStyle>
    <tableStyle name="Style de tableau 2" pivot="0" count="2" xr9:uid="{00000000-0011-0000-FFFF-FFFF02000000}">
      <tableStyleElement type="firstRowStripe" dxfId="14"/>
      <tableStyleElement type="secondRowStripe" dxfId="13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8000000}" name="Table1" displayName="Table1" ref="A3:AF19" totalsRowShown="0">
  <autoFilter ref="A3:AF19" xr:uid="{00000000-0009-0000-0100-000001000000}"/>
  <sortState xmlns:xlrd2="http://schemas.microsoft.com/office/spreadsheetml/2017/richdata2" ref="A4:Z19">
    <sortCondition ref="A3:A19"/>
  </sortState>
  <tableColumns count="32">
    <tableColumn id="1" xr3:uid="{00000000-0010-0000-0800-000001000000}" name="Société"/>
    <tableColumn id="2" xr3:uid="{00000000-0010-0000-0800-000002000000}" name="Nom du fonds"/>
    <tableColumn id="3" xr3:uid="{00000000-0010-0000-0800-000003000000}" name="Perf. annualisée depuis 01/08"/>
    <tableColumn id="4" xr3:uid="{00000000-0010-0000-0800-000004000000}" name="Perf._x000a_Totale_x000a_depuis 01/08"/>
    <tableColumn id="5" xr3:uid="{00000000-0010-0000-0800-000005000000}" name="Volatilité annualisée depuis 01/08"/>
    <tableColumn id="6" xr3:uid="{00000000-0010-0000-0800-000006000000}" name="Max Drawdown depuis 01/08"/>
    <tableColumn id="7" xr3:uid="{00000000-0010-0000-0800-000007000000}" name="Couple Rendement / Risque depuis 01/08" dataDxfId="12"/>
    <tableColumn id="8" xr3:uid="{00000000-0010-0000-0800-000008000000}" name="Performance annualisée 5 ans"/>
    <tableColumn id="9" xr3:uid="{00000000-0010-0000-0800-000009000000}" name="Volatilité annualisée_x000a_5 ans"/>
    <tableColumn id="10" xr3:uid="{00000000-0010-0000-0800-00000A000000}" name="Max Drawdown _x000a_5 ans"/>
    <tableColumn id="11" xr3:uid="{00000000-0010-0000-0800-00000B000000}" name="Couple Rendement Risque 5 ans" dataDxfId="11"/>
    <tableColumn id="12" xr3:uid="{00000000-0010-0000-0800-00000C000000}" name="Performance annualisée 3 ans"/>
    <tableColumn id="13" xr3:uid="{00000000-0010-0000-0800-00000D000000}" name="Volatilité annualisée_x000a_3 ans"/>
    <tableColumn id="14" xr3:uid="{00000000-0010-0000-0800-00000E000000}" name="Max Drawdown _x000a_3 ans"/>
    <tableColumn id="15" xr3:uid="{00000000-0010-0000-0800-00000F000000}" name="Couple Rendement Risque _x000a_3 ans" dataDxfId="10"/>
    <tableColumn id="16" xr3:uid="{00000000-0010-0000-0800-000010000000}" name="Performance annualisée 1 an"/>
    <tableColumn id="17" xr3:uid="{00000000-0010-0000-0800-000011000000}" name="Volatilité annualisée_x000a_ 1 an"/>
    <tableColumn id="18" xr3:uid="{00000000-0010-0000-0800-000012000000}" name="Max Drawdown _x000a_1 an"/>
    <tableColumn id="19" xr3:uid="{00000000-0010-0000-0800-000013000000}" name="Couple Rendement Risque 1 an" dataDxfId="9"/>
    <tableColumn id="20" xr3:uid="{00000000-0010-0000-0800-000014000000}" name="Date de recommandation du fonds"/>
    <tableColumn id="21" xr3:uid="{00000000-0010-0000-0800-000015000000}" name="Compteur fonds liquidés SGP"/>
    <tableColumn id="24" xr3:uid="{0188EDD4-915E-48E8-A6AB-6A144A7CDC60}" name="Article SFDR" dataDxfId="8" dataCellStyle="Milliers"/>
    <tableColumn id="26" xr3:uid="{363A5316-C8A1-478D-B339-F265A93248F1}" name="Label Greenfin" dataDxfId="7" dataCellStyle="Milliers"/>
    <tableColumn id="25" xr3:uid="{963724BC-9186-49F1-8874-9CC1409AA107}" name="Label CIES" dataDxfId="6" dataCellStyle="Milliers"/>
    <tableColumn id="22" xr3:uid="{00000000-0010-0000-0800-000016000000}" name="Label ISR"/>
    <tableColumn id="23" xr3:uid="{00000000-0010-0000-0800-000017000000}" name="Type"/>
    <tableColumn id="27" xr3:uid="{57056F8E-363D-499E-BE1A-A4F82D74A4A0}" name="Colonne1" dataDxfId="5" dataCellStyle="Milliers"/>
    <tableColumn id="28" xr3:uid="{D4D13F6F-EAB2-4552-9BF8-15C64EE82C6A}" name="Colonne2" dataDxfId="4" dataCellStyle="Milliers"/>
    <tableColumn id="29" xr3:uid="{1E88AACC-C4AD-4786-8E19-607D3E43A8EC}" name="Colonne3" dataDxfId="3" dataCellStyle="Milliers"/>
    <tableColumn id="30" xr3:uid="{FDC51968-E15E-4EBE-AAF0-FEC424B143DB}" name="Colonne4" dataDxfId="2" dataCellStyle="Milliers"/>
    <tableColumn id="31" xr3:uid="{9A4E047C-ABE5-4599-B766-0D6C1701C591}" name="Colonne5" dataDxfId="1" dataCellStyle="Milliers"/>
    <tableColumn id="32" xr3:uid="{00BB76CA-BAFD-400E-A454-1B39EF2E2FF6}" name="Colonne6" dataDxfId="0" dataCellStyle="Milliers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tabColor rgb="FF008000"/>
  </sheetPr>
  <dimension ref="A1:AF50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9765625" defaultRowHeight="15.6" outlineLevelCol="1" x14ac:dyDescent="0.6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7" width="12.8984375" style="15" customWidth="1" outlineLevel="1"/>
    <col min="8" max="8" width="12.8984375" style="15" customWidth="1"/>
    <col min="9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4" width="12.8984375" style="15" customWidth="1"/>
    <col min="25" max="26" width="10.8984375" style="15" customWidth="1"/>
    <col min="27" max="16384" width="10.59765625" style="15"/>
  </cols>
  <sheetData>
    <row r="1" spans="1:32" s="42" customFormat="1" ht="20.399999999999999" x14ac:dyDescent="0.6">
      <c r="A1" s="94" t="s">
        <v>108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32" s="1" customFormat="1" ht="20.399999999999999" x14ac:dyDescent="0.75">
      <c r="A2" s="93" t="s">
        <v>107</v>
      </c>
      <c r="B2" s="95" t="s">
        <v>109</v>
      </c>
      <c r="C2" s="96">
        <v>44561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99"/>
      <c r="P2" s="18"/>
      <c r="Q2" s="18"/>
      <c r="R2" s="99"/>
      <c r="S2" s="18"/>
      <c r="T2" s="18"/>
      <c r="U2" s="18"/>
      <c r="V2" s="18"/>
      <c r="W2" s="18"/>
      <c r="X2" s="18"/>
      <c r="Y2" s="18"/>
      <c r="Z2" s="18"/>
    </row>
    <row r="3" spans="1:32" s="1" customFormat="1" ht="80.099999999999994" customHeight="1" x14ac:dyDescent="0.6">
      <c r="A3" s="86" t="s">
        <v>0</v>
      </c>
      <c r="B3" s="86" t="s">
        <v>1</v>
      </c>
      <c r="C3" s="86" t="s">
        <v>75</v>
      </c>
      <c r="D3" s="86" t="s">
        <v>76</v>
      </c>
      <c r="E3" s="86" t="s">
        <v>77</v>
      </c>
      <c r="F3" s="86" t="s">
        <v>78</v>
      </c>
      <c r="G3" s="86" t="s">
        <v>99</v>
      </c>
      <c r="H3" s="86" t="s">
        <v>86</v>
      </c>
      <c r="I3" s="86" t="s">
        <v>87</v>
      </c>
      <c r="J3" s="86" t="s">
        <v>88</v>
      </c>
      <c r="K3" s="86" t="s">
        <v>96</v>
      </c>
      <c r="L3" s="86" t="s">
        <v>89</v>
      </c>
      <c r="M3" s="86" t="s">
        <v>90</v>
      </c>
      <c r="N3" s="86" t="s">
        <v>91</v>
      </c>
      <c r="O3" s="86" t="s">
        <v>97</v>
      </c>
      <c r="P3" s="86" t="s">
        <v>105</v>
      </c>
      <c r="Q3" s="86" t="s">
        <v>92</v>
      </c>
      <c r="R3" s="86" t="s">
        <v>93</v>
      </c>
      <c r="S3" s="86" t="s">
        <v>98</v>
      </c>
      <c r="T3" s="86" t="s">
        <v>84</v>
      </c>
      <c r="U3" s="86" t="s">
        <v>94</v>
      </c>
      <c r="V3" s="86" t="s">
        <v>116</v>
      </c>
      <c r="W3" s="86" t="s">
        <v>123</v>
      </c>
      <c r="X3" s="86" t="s">
        <v>124</v>
      </c>
      <c r="Y3" s="86" t="s">
        <v>125</v>
      </c>
      <c r="Z3" s="86" t="s">
        <v>95</v>
      </c>
      <c r="AA3" s="1" t="s">
        <v>102</v>
      </c>
      <c r="AB3" s="1" t="s">
        <v>110</v>
      </c>
      <c r="AC3" s="1" t="s">
        <v>111</v>
      </c>
      <c r="AD3" s="1" t="s">
        <v>112</v>
      </c>
      <c r="AE3" s="1" t="s">
        <v>113</v>
      </c>
      <c r="AF3" s="1" t="s">
        <v>114</v>
      </c>
    </row>
    <row r="4" spans="1:32" s="42" customFormat="1" ht="21.75" customHeight="1" x14ac:dyDescent="0.6">
      <c r="A4" s="87" t="s">
        <v>29</v>
      </c>
      <c r="B4" s="88" t="s">
        <v>31</v>
      </c>
      <c r="C4" s="89">
        <v>9.0539341599197742E-2</v>
      </c>
      <c r="D4" s="89">
        <v>2.3653501205895515</v>
      </c>
      <c r="E4" s="89">
        <v>0.17556598723380396</v>
      </c>
      <c r="F4" s="89">
        <v>0.47555789875599996</v>
      </c>
      <c r="G4" s="102">
        <v>0.51569978345876921</v>
      </c>
      <c r="H4" s="92">
        <v>0.11723546966622322</v>
      </c>
      <c r="I4" s="92">
        <v>0.15151446877159697</v>
      </c>
      <c r="J4" s="92">
        <v>0.33620423357429557</v>
      </c>
      <c r="K4" s="100">
        <v>0.77375758643190573</v>
      </c>
      <c r="L4" s="92">
        <v>0.20386350062733438</v>
      </c>
      <c r="M4" s="92">
        <v>0.17107223633321111</v>
      </c>
      <c r="N4" s="92">
        <v>0.33620423357429557</v>
      </c>
      <c r="O4" s="100">
        <v>1.1916808068741973</v>
      </c>
      <c r="P4" s="92">
        <v>0.3620990136483937</v>
      </c>
      <c r="Q4" s="92">
        <v>0.10954086853257336</v>
      </c>
      <c r="R4" s="92">
        <v>3.7284986841075132E-2</v>
      </c>
      <c r="S4" s="100">
        <v>3.305606560356229</v>
      </c>
      <c r="T4" s="91">
        <v>41640</v>
      </c>
      <c r="U4" s="90">
        <v>0</v>
      </c>
      <c r="V4" s="105">
        <v>6</v>
      </c>
      <c r="W4" s="90" t="s">
        <v>118</v>
      </c>
      <c r="X4" s="90" t="s">
        <v>118</v>
      </c>
      <c r="Y4" s="90" t="s">
        <v>118</v>
      </c>
      <c r="Z4" s="90" t="s">
        <v>16</v>
      </c>
      <c r="AA4" s="104"/>
      <c r="AB4" s="104"/>
      <c r="AC4" s="104"/>
      <c r="AD4" s="104"/>
      <c r="AE4" s="104"/>
      <c r="AF4" s="104"/>
    </row>
    <row r="5" spans="1:32" s="98" customFormat="1" ht="21.75" customHeight="1" x14ac:dyDescent="0.6">
      <c r="A5" s="87" t="s">
        <v>117</v>
      </c>
      <c r="B5" s="88" t="s">
        <v>119</v>
      </c>
      <c r="C5" s="89">
        <v>7.4230735273742798E-2</v>
      </c>
      <c r="D5" s="89">
        <v>1.7252641690682036</v>
      </c>
      <c r="E5" s="89">
        <v>0.16285890967360678</v>
      </c>
      <c r="F5" s="89">
        <v>0.52257444764649374</v>
      </c>
      <c r="G5" s="102">
        <v>0.45579781556018101</v>
      </c>
      <c r="H5" s="97">
        <v>0.12026665686316851</v>
      </c>
      <c r="I5" s="97">
        <v>0.14145930014889568</v>
      </c>
      <c r="J5" s="97">
        <v>0.32989228007181332</v>
      </c>
      <c r="K5" s="101">
        <v>0.8501855780184091</v>
      </c>
      <c r="L5" s="97">
        <v>0.2067944665252559</v>
      </c>
      <c r="M5" s="97">
        <v>0.16361510657393397</v>
      </c>
      <c r="N5" s="97">
        <v>0.32989228007181332</v>
      </c>
      <c r="O5" s="101">
        <v>1.2639081491647604</v>
      </c>
      <c r="P5" s="97">
        <v>0.24067284302883651</v>
      </c>
      <c r="Q5" s="97">
        <v>0.10536998566862557</v>
      </c>
      <c r="R5" s="97">
        <v>5.9514170040485787E-2</v>
      </c>
      <c r="S5" s="101">
        <v>2.2840739846517604</v>
      </c>
      <c r="T5" s="91">
        <v>44562</v>
      </c>
      <c r="U5" s="90">
        <v>0</v>
      </c>
      <c r="V5" s="105">
        <v>8</v>
      </c>
      <c r="W5" s="90" t="s">
        <v>118</v>
      </c>
      <c r="X5" s="90" t="s">
        <v>118</v>
      </c>
      <c r="Y5" s="90" t="s">
        <v>118</v>
      </c>
      <c r="Z5" s="90" t="s">
        <v>4</v>
      </c>
      <c r="AA5" s="104"/>
      <c r="AB5" s="104"/>
      <c r="AC5" s="104"/>
      <c r="AD5" s="104"/>
      <c r="AE5" s="104"/>
      <c r="AF5" s="104"/>
    </row>
    <row r="6" spans="1:32" s="42" customFormat="1" ht="21.75" customHeight="1" x14ac:dyDescent="0.6">
      <c r="A6" s="87" t="s">
        <v>25</v>
      </c>
      <c r="B6" s="88" t="s">
        <v>44</v>
      </c>
      <c r="C6" s="89">
        <v>7.7142607080344705E-2</v>
      </c>
      <c r="D6" s="89">
        <v>1.8305383936451896</v>
      </c>
      <c r="E6" s="89">
        <v>0.19040109228364432</v>
      </c>
      <c r="F6" s="89">
        <v>0.49602824360105913</v>
      </c>
      <c r="G6" s="102">
        <v>0.40515842716607853</v>
      </c>
      <c r="H6" s="92">
        <v>0.11297917453843098</v>
      </c>
      <c r="I6" s="92">
        <v>0.16954889147609892</v>
      </c>
      <c r="J6" s="92">
        <v>0.35483870967741932</v>
      </c>
      <c r="K6" s="100">
        <v>0.66635159660927368</v>
      </c>
      <c r="L6" s="92">
        <v>0.19227155831491682</v>
      </c>
      <c r="M6" s="92">
        <v>0.19718810323033001</v>
      </c>
      <c r="N6" s="92">
        <v>0.35483870967741932</v>
      </c>
      <c r="O6" s="100">
        <v>0.97506672646640191</v>
      </c>
      <c r="P6" s="92">
        <v>0.33096582702701505</v>
      </c>
      <c r="Q6" s="92">
        <v>0.12509660083990717</v>
      </c>
      <c r="R6" s="92">
        <v>4.5355020331560816E-2</v>
      </c>
      <c r="S6" s="100">
        <v>2.6456820153776182</v>
      </c>
      <c r="T6" s="91">
        <v>41640</v>
      </c>
      <c r="U6" s="90">
        <v>0</v>
      </c>
      <c r="V6" s="105">
        <v>8</v>
      </c>
      <c r="W6" s="90" t="s">
        <v>118</v>
      </c>
      <c r="X6" s="90" t="s">
        <v>118</v>
      </c>
      <c r="Y6" s="90" t="s">
        <v>118</v>
      </c>
      <c r="Z6" s="90" t="s">
        <v>16</v>
      </c>
      <c r="AA6" s="104"/>
      <c r="AB6" s="104"/>
      <c r="AC6" s="104"/>
      <c r="AD6" s="104"/>
      <c r="AE6" s="104"/>
      <c r="AF6" s="104"/>
    </row>
    <row r="7" spans="1:32" s="42" customFormat="1" ht="21.75" customHeight="1" x14ac:dyDescent="0.6">
      <c r="A7" s="87" t="s">
        <v>106</v>
      </c>
      <c r="B7" s="88" t="s">
        <v>103</v>
      </c>
      <c r="C7" s="89">
        <v>7.1094362202379635E-2</v>
      </c>
      <c r="D7" s="89">
        <v>1.6159479537564971</v>
      </c>
      <c r="E7" s="89">
        <v>0.11605900471275352</v>
      </c>
      <c r="F7" s="89">
        <v>0.27139850910359919</v>
      </c>
      <c r="G7" s="102">
        <v>0.61257084168814346</v>
      </c>
      <c r="H7" s="97">
        <v>8.423367843145213E-2</v>
      </c>
      <c r="I7" s="97">
        <v>0.1093829438709633</v>
      </c>
      <c r="J7" s="97">
        <v>0.2121338797046024</v>
      </c>
      <c r="K7" s="101">
        <v>0.77008055781366413</v>
      </c>
      <c r="L7" s="97">
        <v>0.12303228210827655</v>
      </c>
      <c r="M7" s="97">
        <v>0.12485617777905553</v>
      </c>
      <c r="N7" s="97">
        <v>0.2121338797046024</v>
      </c>
      <c r="O7" s="101">
        <v>0.98539202702483386</v>
      </c>
      <c r="P7" s="92">
        <v>0.18464315648225371</v>
      </c>
      <c r="Q7" s="92">
        <v>9.2246289006815071E-2</v>
      </c>
      <c r="R7" s="92">
        <v>5.4878410170406587E-2</v>
      </c>
      <c r="S7" s="101">
        <v>2.0016323525883242</v>
      </c>
      <c r="T7" s="91">
        <v>44012</v>
      </c>
      <c r="U7" s="90">
        <v>0</v>
      </c>
      <c r="V7" s="105">
        <v>9</v>
      </c>
      <c r="W7" s="90" t="s">
        <v>118</v>
      </c>
      <c r="X7" s="90" t="s">
        <v>118</v>
      </c>
      <c r="Y7" s="90" t="s">
        <v>120</v>
      </c>
      <c r="Z7" s="90" t="s">
        <v>16</v>
      </c>
      <c r="AA7" s="104"/>
      <c r="AB7" s="104"/>
      <c r="AC7" s="104"/>
      <c r="AD7" s="104"/>
      <c r="AE7" s="104"/>
      <c r="AF7" s="104"/>
    </row>
    <row r="8" spans="1:32" s="98" customFormat="1" ht="21.75" customHeight="1" x14ac:dyDescent="0.6">
      <c r="A8" s="87" t="s">
        <v>81</v>
      </c>
      <c r="B8" s="88" t="s">
        <v>82</v>
      </c>
      <c r="C8" s="89">
        <v>5.7289554591660297E-2</v>
      </c>
      <c r="D8" s="89">
        <v>1.1814652680267614</v>
      </c>
      <c r="E8" s="89">
        <v>0.1322418256965244</v>
      </c>
      <c r="F8" s="89">
        <v>0.48386300016466327</v>
      </c>
      <c r="G8" s="102">
        <v>0.43321811605302113</v>
      </c>
      <c r="H8" s="97">
        <v>7.2685875921915999E-2</v>
      </c>
      <c r="I8" s="97">
        <v>0.11536916055511531</v>
      </c>
      <c r="J8" s="97">
        <v>0.34826747210336428</v>
      </c>
      <c r="K8" s="101">
        <v>0.63002864519579971</v>
      </c>
      <c r="L8" s="92">
        <v>0.13013617292406665</v>
      </c>
      <c r="M8" s="92">
        <v>0.13358358121843514</v>
      </c>
      <c r="N8" s="92">
        <v>0.34826747210336428</v>
      </c>
      <c r="O8" s="100">
        <v>0.97419287413225353</v>
      </c>
      <c r="P8" s="92">
        <v>0.15272625705764153</v>
      </c>
      <c r="Q8" s="92">
        <v>9.566865879635908E-2</v>
      </c>
      <c r="R8" s="92">
        <v>5.9157543143440336E-2</v>
      </c>
      <c r="S8" s="100">
        <v>1.5964084683442215</v>
      </c>
      <c r="T8" s="91">
        <v>43100</v>
      </c>
      <c r="U8" s="90">
        <v>0</v>
      </c>
      <c r="V8" s="105">
        <v>6</v>
      </c>
      <c r="W8" s="90" t="s">
        <v>118</v>
      </c>
      <c r="X8" s="90" t="s">
        <v>118</v>
      </c>
      <c r="Y8" s="90" t="s">
        <v>118</v>
      </c>
      <c r="Z8" s="90" t="s">
        <v>16</v>
      </c>
      <c r="AA8" s="104"/>
      <c r="AB8" s="104"/>
      <c r="AC8" s="104"/>
      <c r="AD8" s="104"/>
      <c r="AE8" s="104"/>
      <c r="AF8" s="104"/>
    </row>
    <row r="9" spans="1:32" s="42" customFormat="1" ht="21.75" customHeight="1" x14ac:dyDescent="0.6">
      <c r="A9" s="87" t="s">
        <v>32</v>
      </c>
      <c r="B9" s="88" t="s">
        <v>33</v>
      </c>
      <c r="C9" s="89">
        <v>6.1574478629425E-2</v>
      </c>
      <c r="D9" s="89">
        <v>1.3085649169334377</v>
      </c>
      <c r="E9" s="89">
        <v>0.16496420506881726</v>
      </c>
      <c r="F9" s="89">
        <v>0.39377693011404663</v>
      </c>
      <c r="G9" s="102">
        <v>0.37325963292302289</v>
      </c>
      <c r="H9" s="92">
        <v>9.283083679832127E-2</v>
      </c>
      <c r="I9" s="92">
        <v>0.16460723670802857</v>
      </c>
      <c r="J9" s="92">
        <v>0.28547888341175076</v>
      </c>
      <c r="K9" s="100">
        <v>0.56395355790450208</v>
      </c>
      <c r="L9" s="92">
        <v>0.20123198213281013</v>
      </c>
      <c r="M9" s="92">
        <v>0.18680395208733522</v>
      </c>
      <c r="N9" s="92">
        <v>0.28547888341175076</v>
      </c>
      <c r="O9" s="100">
        <v>1.0772362141392462</v>
      </c>
      <c r="P9" s="92">
        <v>3.9753175271657559E-2</v>
      </c>
      <c r="Q9" s="92">
        <v>0.16110036970862665</v>
      </c>
      <c r="R9" s="92">
        <v>0.11990322711260482</v>
      </c>
      <c r="S9" s="100">
        <v>0.2467602982138212</v>
      </c>
      <c r="T9" s="91">
        <v>41640</v>
      </c>
      <c r="U9" s="90">
        <v>0</v>
      </c>
      <c r="V9" s="105">
        <v>9</v>
      </c>
      <c r="W9" s="90" t="s">
        <v>118</v>
      </c>
      <c r="X9" s="90" t="s">
        <v>118</v>
      </c>
      <c r="Y9" s="90" t="s">
        <v>120</v>
      </c>
      <c r="Z9" s="90" t="s">
        <v>37</v>
      </c>
      <c r="AA9" s="104"/>
      <c r="AB9" s="104"/>
      <c r="AC9" s="104"/>
      <c r="AD9" s="104"/>
      <c r="AE9" s="104"/>
      <c r="AF9" s="104"/>
    </row>
    <row r="10" spans="1:32" s="98" customFormat="1" ht="21.75" customHeight="1" x14ac:dyDescent="0.6">
      <c r="A10" s="87" t="s">
        <v>39</v>
      </c>
      <c r="B10" s="88" t="s">
        <v>42</v>
      </c>
      <c r="C10" s="89">
        <v>8.9378683220536326E-2</v>
      </c>
      <c r="D10" s="89">
        <v>2.3155464340687537</v>
      </c>
      <c r="E10" s="89">
        <v>0.18138336212150757</v>
      </c>
      <c r="F10" s="89">
        <v>0.55854368932038845</v>
      </c>
      <c r="G10" s="102">
        <v>0.49276120022883968</v>
      </c>
      <c r="H10" s="92">
        <v>0.13191767638383256</v>
      </c>
      <c r="I10" s="92">
        <v>0.16190252865446025</v>
      </c>
      <c r="J10" s="92">
        <v>0.3552529182879377</v>
      </c>
      <c r="K10" s="100">
        <v>0.81479688723934185</v>
      </c>
      <c r="L10" s="92">
        <v>0.21729071007466505</v>
      </c>
      <c r="M10" s="92">
        <v>0.18294258073880246</v>
      </c>
      <c r="N10" s="92">
        <v>0.3552529182879377</v>
      </c>
      <c r="O10" s="100">
        <v>1.1877536066078753</v>
      </c>
      <c r="P10" s="92">
        <v>0.24096677319843862</v>
      </c>
      <c r="Q10" s="92">
        <v>0.12633130641381182</v>
      </c>
      <c r="R10" s="92">
        <v>5.0816137973513968E-2</v>
      </c>
      <c r="S10" s="100">
        <v>1.9074193091071658</v>
      </c>
      <c r="T10" s="91">
        <v>41820</v>
      </c>
      <c r="U10" s="90">
        <v>0</v>
      </c>
      <c r="V10" s="105">
        <v>8</v>
      </c>
      <c r="W10" s="90" t="s">
        <v>118</v>
      </c>
      <c r="X10" s="90" t="s">
        <v>118</v>
      </c>
      <c r="Y10" s="90" t="s">
        <v>118</v>
      </c>
      <c r="Z10" s="90" t="s">
        <v>16</v>
      </c>
      <c r="AA10" s="104"/>
      <c r="AB10" s="104"/>
      <c r="AC10" s="104"/>
      <c r="AD10" s="104"/>
      <c r="AE10" s="104"/>
      <c r="AF10" s="104"/>
    </row>
    <row r="11" spans="1:32" s="42" customFormat="1" ht="21.75" customHeight="1" x14ac:dyDescent="0.6">
      <c r="A11" s="87" t="s">
        <v>19</v>
      </c>
      <c r="B11" s="88" t="s">
        <v>20</v>
      </c>
      <c r="C11" s="89">
        <v>4.6883024078387514E-2</v>
      </c>
      <c r="D11" s="89">
        <v>0.89933444259567374</v>
      </c>
      <c r="E11" s="89">
        <v>0.16935072851534191</v>
      </c>
      <c r="F11" s="89">
        <v>0.50083194675540765</v>
      </c>
      <c r="G11" s="102">
        <v>0.27683981338255809</v>
      </c>
      <c r="H11" s="92">
        <v>3.1510550530569503E-2</v>
      </c>
      <c r="I11" s="92">
        <v>0.14058621372639474</v>
      </c>
      <c r="J11" s="92">
        <v>0.28710575139146566</v>
      </c>
      <c r="K11" s="100">
        <v>0.22413684596339242</v>
      </c>
      <c r="L11" s="92">
        <v>8.3442527046766246E-2</v>
      </c>
      <c r="M11" s="92">
        <v>0.16059776077807011</v>
      </c>
      <c r="N11" s="92">
        <v>0.28710575139146566</v>
      </c>
      <c r="O11" s="100">
        <v>0.51957466058368895</v>
      </c>
      <c r="P11" s="92">
        <v>0.12583097259313081</v>
      </c>
      <c r="Q11" s="92">
        <v>0.11571865354251822</v>
      </c>
      <c r="R11" s="92">
        <v>6.8463842533162234E-2</v>
      </c>
      <c r="S11" s="100">
        <v>1.0873871129765353</v>
      </c>
      <c r="T11" s="91">
        <v>41640</v>
      </c>
      <c r="U11" s="90">
        <v>0</v>
      </c>
      <c r="V11" s="105">
        <v>6</v>
      </c>
      <c r="W11" s="90" t="s">
        <v>118</v>
      </c>
      <c r="X11" s="90" t="s">
        <v>118</v>
      </c>
      <c r="Y11" s="90" t="s">
        <v>118</v>
      </c>
      <c r="Z11" s="90" t="s">
        <v>16</v>
      </c>
      <c r="AA11" s="104"/>
      <c r="AB11" s="104"/>
      <c r="AC11" s="104"/>
      <c r="AD11" s="104"/>
      <c r="AE11" s="104"/>
      <c r="AF11" s="104"/>
    </row>
    <row r="12" spans="1:32" s="42" customFormat="1" ht="21.75" customHeight="1" x14ac:dyDescent="0.6">
      <c r="A12" s="87" t="s">
        <v>83</v>
      </c>
      <c r="B12" s="88" t="s">
        <v>101</v>
      </c>
      <c r="C12" s="89">
        <v>9.570484670733781E-2</v>
      </c>
      <c r="D12" s="89">
        <v>2.5955430693069306</v>
      </c>
      <c r="E12" s="89">
        <v>0.16309909355099739</v>
      </c>
      <c r="F12" s="89">
        <v>0.42608217821782179</v>
      </c>
      <c r="G12" s="102">
        <v>0.58678956837619134</v>
      </c>
      <c r="H12" s="97">
        <v>0.13546557990565433</v>
      </c>
      <c r="I12" s="97">
        <v>0.16388223066963173</v>
      </c>
      <c r="J12" s="97">
        <v>0.32280182232346238</v>
      </c>
      <c r="K12" s="101">
        <v>0.82660322203410697</v>
      </c>
      <c r="L12" s="97">
        <v>0.21885672279147994</v>
      </c>
      <c r="M12" s="97">
        <v>0.18831284671298917</v>
      </c>
      <c r="N12" s="97">
        <v>0.32280182232346238</v>
      </c>
      <c r="O12" s="101">
        <v>1.1621975165881444</v>
      </c>
      <c r="P12" s="92">
        <v>0.33344267657537197</v>
      </c>
      <c r="Q12" s="92">
        <v>0.11647566442008971</v>
      </c>
      <c r="R12" s="92">
        <v>4.2772352393112383E-2</v>
      </c>
      <c r="S12" s="100">
        <v>2.8627668984377119</v>
      </c>
      <c r="T12" s="91">
        <v>43465</v>
      </c>
      <c r="U12" s="90">
        <v>0</v>
      </c>
      <c r="V12" s="105">
        <v>8</v>
      </c>
      <c r="W12" s="90" t="s">
        <v>118</v>
      </c>
      <c r="X12" s="90" t="s">
        <v>118</v>
      </c>
      <c r="Y12" s="90" t="s">
        <v>120</v>
      </c>
      <c r="Z12" s="90" t="s">
        <v>16</v>
      </c>
      <c r="AA12" s="104"/>
      <c r="AB12" s="104"/>
      <c r="AC12" s="104"/>
      <c r="AD12" s="104"/>
      <c r="AE12" s="104"/>
      <c r="AF12" s="104"/>
    </row>
    <row r="13" spans="1:32" s="42" customFormat="1" ht="21.75" customHeight="1" x14ac:dyDescent="0.6">
      <c r="A13" s="87" t="s">
        <v>121</v>
      </c>
      <c r="B13" s="88" t="s">
        <v>122</v>
      </c>
      <c r="C13" s="89">
        <v>8.1514318099403349E-2</v>
      </c>
      <c r="D13" s="89">
        <v>1.9957006619743978</v>
      </c>
      <c r="E13" s="89">
        <v>0.17499867622173557</v>
      </c>
      <c r="F13" s="89">
        <v>0.48669950738916312</v>
      </c>
      <c r="G13" s="102">
        <v>0.46579962694185756</v>
      </c>
      <c r="H13" s="97">
        <v>0.13087975243070971</v>
      </c>
      <c r="I13" s="97">
        <v>0.16304810525930485</v>
      </c>
      <c r="J13" s="97">
        <v>0.3313341292001914</v>
      </c>
      <c r="K13" s="101">
        <v>0.80270636829887754</v>
      </c>
      <c r="L13" s="97">
        <v>0.22221053365254284</v>
      </c>
      <c r="M13" s="97">
        <v>0.19083424255079182</v>
      </c>
      <c r="N13" s="97">
        <v>0.3313341292001914</v>
      </c>
      <c r="O13" s="101">
        <v>1.1644164625926607</v>
      </c>
      <c r="P13" s="97">
        <v>0.38922181335825701</v>
      </c>
      <c r="Q13" s="97">
        <v>0.12200391883043668</v>
      </c>
      <c r="R13" s="97">
        <v>4.5074260569145236E-2</v>
      </c>
      <c r="S13" s="101">
        <v>3.1902402569478503</v>
      </c>
      <c r="T13" s="91">
        <v>44561</v>
      </c>
      <c r="U13" s="90">
        <v>0</v>
      </c>
      <c r="V13" s="105">
        <v>8</v>
      </c>
      <c r="W13" s="90" t="s">
        <v>118</v>
      </c>
      <c r="X13" s="90" t="s">
        <v>118</v>
      </c>
      <c r="Y13" s="90" t="s">
        <v>120</v>
      </c>
      <c r="Z13" s="90" t="s">
        <v>16</v>
      </c>
      <c r="AA13" s="104"/>
      <c r="AB13" s="104"/>
      <c r="AC13" s="104"/>
      <c r="AD13" s="104"/>
      <c r="AE13" s="104"/>
      <c r="AF13" s="104"/>
    </row>
    <row r="14" spans="1:32" s="42" customFormat="1" ht="21.75" customHeight="1" x14ac:dyDescent="0.6">
      <c r="A14" s="87" t="s">
        <v>85</v>
      </c>
      <c r="B14" s="88" t="s">
        <v>115</v>
      </c>
      <c r="C14" s="89">
        <v>5.5128163768669136E-2</v>
      </c>
      <c r="D14" s="89">
        <v>1.119848968204749</v>
      </c>
      <c r="E14" s="89">
        <v>0.14887592240315128</v>
      </c>
      <c r="F14" s="89">
        <v>0.49321714197148186</v>
      </c>
      <c r="G14" s="102">
        <v>0.37029603497188629</v>
      </c>
      <c r="H14" s="97">
        <v>8.0372254537588006E-2</v>
      </c>
      <c r="I14" s="97">
        <v>0.11533546834008895</v>
      </c>
      <c r="J14" s="97">
        <v>0.32000088735081422</v>
      </c>
      <c r="K14" s="101">
        <v>0.69685635905682419</v>
      </c>
      <c r="L14" s="92">
        <v>0.13766065540253858</v>
      </c>
      <c r="M14" s="92">
        <v>0.13231403800563404</v>
      </c>
      <c r="N14" s="92">
        <v>0.32000088735081422</v>
      </c>
      <c r="O14" s="100">
        <v>1.0404085422642522</v>
      </c>
      <c r="P14" s="92">
        <v>0.27378000578334083</v>
      </c>
      <c r="Q14" s="92">
        <v>0.10379688842745867</v>
      </c>
      <c r="R14" s="92">
        <v>4.9280219361718357E-2</v>
      </c>
      <c r="S14" s="100">
        <v>2.6376513779088819</v>
      </c>
      <c r="T14" s="91">
        <v>43465</v>
      </c>
      <c r="U14" s="90">
        <v>0</v>
      </c>
      <c r="V14" s="105">
        <v>6</v>
      </c>
      <c r="W14" s="90" t="s">
        <v>118</v>
      </c>
      <c r="X14" s="90" t="s">
        <v>118</v>
      </c>
      <c r="Y14" s="90" t="s">
        <v>118</v>
      </c>
      <c r="Z14" s="90" t="s">
        <v>4</v>
      </c>
      <c r="AA14" s="104"/>
      <c r="AB14" s="104"/>
      <c r="AC14" s="104"/>
      <c r="AD14" s="104"/>
      <c r="AE14" s="104"/>
      <c r="AF14" s="104"/>
    </row>
    <row r="15" spans="1:32" s="42" customFormat="1" ht="21.75" customHeight="1" x14ac:dyDescent="0.6">
      <c r="A15" s="87" t="s">
        <v>71</v>
      </c>
      <c r="B15" s="88" t="s">
        <v>73</v>
      </c>
      <c r="C15" s="89">
        <v>6.8645431808798119E-2</v>
      </c>
      <c r="D15" s="89">
        <v>1.5334383561643832</v>
      </c>
      <c r="E15" s="89">
        <v>0.1527715166034847</v>
      </c>
      <c r="F15" s="89">
        <v>0.47973161867486724</v>
      </c>
      <c r="G15" s="102">
        <v>0.44933396836640638</v>
      </c>
      <c r="H15" s="92">
        <v>0.10325642094459742</v>
      </c>
      <c r="I15" s="92">
        <v>0.14332870730427294</v>
      </c>
      <c r="J15" s="92">
        <v>0.33159459339398556</v>
      </c>
      <c r="K15" s="100">
        <v>0.72041688567939188</v>
      </c>
      <c r="L15" s="92">
        <v>0.18448717143162696</v>
      </c>
      <c r="M15" s="92">
        <v>0.16585920017389574</v>
      </c>
      <c r="N15" s="92">
        <v>0.33159459339398556</v>
      </c>
      <c r="O15" s="100">
        <v>1.112311956395549</v>
      </c>
      <c r="P15" s="92">
        <v>0.25301199190891732</v>
      </c>
      <c r="Q15" s="92">
        <v>0.10557925608425769</v>
      </c>
      <c r="R15" s="92">
        <v>4.8696280204562598E-2</v>
      </c>
      <c r="S15" s="100">
        <v>2.3964176419939984</v>
      </c>
      <c r="T15" s="91">
        <v>42370</v>
      </c>
      <c r="U15" s="90">
        <v>0</v>
      </c>
      <c r="V15" s="105">
        <v>6</v>
      </c>
      <c r="W15" s="90" t="s">
        <v>118</v>
      </c>
      <c r="X15" s="90" t="s">
        <v>118</v>
      </c>
      <c r="Y15" s="90" t="s">
        <v>118</v>
      </c>
      <c r="Z15" s="90" t="s">
        <v>4</v>
      </c>
      <c r="AA15" s="104"/>
      <c r="AB15" s="104"/>
      <c r="AC15" s="104"/>
      <c r="AD15" s="104"/>
      <c r="AE15" s="104"/>
      <c r="AF15" s="104"/>
    </row>
    <row r="16" spans="1:32" s="42" customFormat="1" ht="21.75" customHeight="1" x14ac:dyDescent="0.6">
      <c r="A16" s="87" t="s">
        <v>72</v>
      </c>
      <c r="B16" s="88" t="s">
        <v>74</v>
      </c>
      <c r="C16" s="89">
        <v>0.12788201200031879</v>
      </c>
      <c r="D16" s="89">
        <v>4.3921619856303069</v>
      </c>
      <c r="E16" s="89">
        <v>0.19434810985899609</v>
      </c>
      <c r="F16" s="89">
        <v>0.36773350751143041</v>
      </c>
      <c r="G16" s="102">
        <v>0.65800491753225721</v>
      </c>
      <c r="H16" s="92">
        <v>0.16799582536324942</v>
      </c>
      <c r="I16" s="92">
        <v>0.18140493670765859</v>
      </c>
      <c r="J16" s="92">
        <v>0.33503334641035698</v>
      </c>
      <c r="K16" s="100">
        <v>0.92608188295328209</v>
      </c>
      <c r="L16" s="92">
        <v>0.26192629354341568</v>
      </c>
      <c r="M16" s="92">
        <v>0.20301009583765142</v>
      </c>
      <c r="N16" s="92">
        <v>0.33503334641035698</v>
      </c>
      <c r="O16" s="100">
        <v>1.2902131416798106</v>
      </c>
      <c r="P16" s="92">
        <v>0.3213273469494593</v>
      </c>
      <c r="Q16" s="92">
        <v>0.15409111566373052</v>
      </c>
      <c r="R16" s="92">
        <v>7.8064103309871374E-2</v>
      </c>
      <c r="S16" s="100">
        <v>2.0853074206476938</v>
      </c>
      <c r="T16" s="91">
        <v>42369</v>
      </c>
      <c r="U16" s="90">
        <v>0</v>
      </c>
      <c r="V16" s="105">
        <v>8</v>
      </c>
      <c r="W16" s="90" t="s">
        <v>118</v>
      </c>
      <c r="X16" s="90" t="s">
        <v>118</v>
      </c>
      <c r="Y16" s="90" t="s">
        <v>118</v>
      </c>
      <c r="Z16" s="90" t="s">
        <v>16</v>
      </c>
      <c r="AA16" s="104"/>
      <c r="AB16" s="104"/>
      <c r="AC16" s="104"/>
      <c r="AD16" s="104"/>
      <c r="AE16" s="104"/>
      <c r="AF16" s="104"/>
    </row>
    <row r="17" spans="1:32" s="42" customFormat="1" ht="21.75" customHeight="1" x14ac:dyDescent="0.6">
      <c r="A17" s="87" t="s">
        <v>79</v>
      </c>
      <c r="B17" s="88" t="s">
        <v>80</v>
      </c>
      <c r="C17" s="89">
        <v>7.9951026691715388E-2</v>
      </c>
      <c r="D17" s="89">
        <v>1.9356386107000998</v>
      </c>
      <c r="E17" s="89">
        <v>0.18215538670363207</v>
      </c>
      <c r="F17" s="89">
        <v>0.5018300755392886</v>
      </c>
      <c r="G17" s="102">
        <v>0.43891662024684563</v>
      </c>
      <c r="H17" s="97">
        <v>7.8249234738232198E-2</v>
      </c>
      <c r="I17" s="97">
        <v>0.17899597547097115</v>
      </c>
      <c r="J17" s="97">
        <v>0.38360582805027243</v>
      </c>
      <c r="K17" s="101">
        <v>0.43715639154648112</v>
      </c>
      <c r="L17" s="92">
        <v>0.15312704255210452</v>
      </c>
      <c r="M17" s="92">
        <v>0.20740884336402038</v>
      </c>
      <c r="N17" s="92">
        <v>0.38360582805027243</v>
      </c>
      <c r="O17" s="100">
        <v>0.73828598659775257</v>
      </c>
      <c r="P17" s="92">
        <v>0.3047625739896227</v>
      </c>
      <c r="Q17" s="92">
        <v>0.13847821064538424</v>
      </c>
      <c r="R17" s="92">
        <v>5.8544159283952846E-2</v>
      </c>
      <c r="S17" s="100">
        <v>2.2007980358011729</v>
      </c>
      <c r="T17" s="91">
        <v>42916</v>
      </c>
      <c r="U17" s="90">
        <v>0</v>
      </c>
      <c r="V17" s="105">
        <v>8</v>
      </c>
      <c r="W17" s="90" t="s">
        <v>118</v>
      </c>
      <c r="X17" s="90" t="s">
        <v>118</v>
      </c>
      <c r="Y17" s="90" t="s">
        <v>118</v>
      </c>
      <c r="Z17" s="90" t="s">
        <v>16</v>
      </c>
      <c r="AA17" s="104"/>
      <c r="AB17" s="104"/>
      <c r="AC17" s="104"/>
      <c r="AD17" s="104"/>
      <c r="AE17" s="104"/>
      <c r="AF17" s="104"/>
    </row>
    <row r="18" spans="1:32" s="42" customFormat="1" ht="21.75" customHeight="1" x14ac:dyDescent="0.6">
      <c r="A18" s="87" t="s">
        <v>27</v>
      </c>
      <c r="B18" s="88" t="s">
        <v>28</v>
      </c>
      <c r="C18" s="89">
        <v>9.1582373595007427E-2</v>
      </c>
      <c r="D18" s="89">
        <v>2.4106982319448607</v>
      </c>
      <c r="E18" s="89">
        <v>0.15520935524923865</v>
      </c>
      <c r="F18" s="89">
        <v>0.47302966736589747</v>
      </c>
      <c r="G18" s="102">
        <v>0.59005704551727833</v>
      </c>
      <c r="H18" s="92">
        <v>0.12746301506208058</v>
      </c>
      <c r="I18" s="92">
        <v>0.15740665274204144</v>
      </c>
      <c r="J18" s="92">
        <v>0.3534532457050617</v>
      </c>
      <c r="K18" s="100">
        <v>0.80976891917629046</v>
      </c>
      <c r="L18" s="92">
        <v>0.22190466074540094</v>
      </c>
      <c r="M18" s="92">
        <v>0.18920098524855722</v>
      </c>
      <c r="N18" s="92">
        <v>0.3534532457050617</v>
      </c>
      <c r="O18" s="100">
        <v>1.172851507373919</v>
      </c>
      <c r="P18" s="92">
        <v>0.29693533474979872</v>
      </c>
      <c r="Q18" s="92">
        <v>0.11944205794658765</v>
      </c>
      <c r="R18" s="92">
        <v>5.588508077561842E-2</v>
      </c>
      <c r="S18" s="100">
        <v>2.4860199150502154</v>
      </c>
      <c r="T18" s="91">
        <v>41640</v>
      </c>
      <c r="U18" s="90">
        <v>0</v>
      </c>
      <c r="V18" s="105">
        <v>6</v>
      </c>
      <c r="W18" s="90" t="s">
        <v>118</v>
      </c>
      <c r="X18" s="90" t="s">
        <v>118</v>
      </c>
      <c r="Y18" s="90" t="s">
        <v>118</v>
      </c>
      <c r="Z18" s="90" t="s">
        <v>16</v>
      </c>
      <c r="AA18" s="104"/>
      <c r="AB18" s="104"/>
      <c r="AC18" s="104"/>
      <c r="AD18" s="104"/>
      <c r="AE18" s="104"/>
      <c r="AF18" s="104"/>
    </row>
    <row r="19" spans="1:32" s="42" customFormat="1" ht="21.75" customHeight="1" x14ac:dyDescent="0.6">
      <c r="A19" s="87" t="s">
        <v>40</v>
      </c>
      <c r="B19" s="88" t="s">
        <v>43</v>
      </c>
      <c r="C19" s="89">
        <v>9.0617004509516486E-2</v>
      </c>
      <c r="D19" s="89">
        <v>2.3687072968419969</v>
      </c>
      <c r="E19" s="89">
        <v>0.16691205525343752</v>
      </c>
      <c r="F19" s="89">
        <v>0.48546703038284261</v>
      </c>
      <c r="G19" s="102">
        <v>0.54290269430763749</v>
      </c>
      <c r="H19" s="92">
        <v>0.13196546878826898</v>
      </c>
      <c r="I19" s="92">
        <v>0.16206810197039387</v>
      </c>
      <c r="J19" s="92">
        <v>0.33757219726514293</v>
      </c>
      <c r="K19" s="100">
        <v>0.81425935877484423</v>
      </c>
      <c r="L19" s="92">
        <v>0.21815924437499046</v>
      </c>
      <c r="M19" s="92">
        <v>0.18875572743736793</v>
      </c>
      <c r="N19" s="92">
        <v>0.33757219726514293</v>
      </c>
      <c r="O19" s="100">
        <v>1.1557754953283685</v>
      </c>
      <c r="P19" s="92">
        <v>0.31000497760487922</v>
      </c>
      <c r="Q19" s="92">
        <v>0.11626722222642573</v>
      </c>
      <c r="R19" s="92">
        <v>4.5560924815754661E-2</v>
      </c>
      <c r="S19" s="100">
        <v>2.6663144751248726</v>
      </c>
      <c r="T19" s="91">
        <v>41640</v>
      </c>
      <c r="U19" s="90">
        <v>0</v>
      </c>
      <c r="V19" s="105">
        <v>6</v>
      </c>
      <c r="W19" s="90" t="s">
        <v>118</v>
      </c>
      <c r="X19" s="90" t="s">
        <v>118</v>
      </c>
      <c r="Y19" s="90" t="s">
        <v>118</v>
      </c>
      <c r="Z19" s="90" t="s">
        <v>16</v>
      </c>
      <c r="AA19" s="104"/>
      <c r="AB19" s="104"/>
      <c r="AC19" s="104"/>
      <c r="AD19" s="104"/>
      <c r="AE19" s="104"/>
      <c r="AF19" s="104"/>
    </row>
    <row r="20" spans="1:32" ht="21.75" customHeight="1" x14ac:dyDescent="0.6"/>
    <row r="21" spans="1:32" s="42" customFormat="1" ht="21.75" customHeight="1" x14ac:dyDescent="0.6">
      <c r="A21" s="63" t="s">
        <v>17</v>
      </c>
      <c r="B21" s="63" t="s">
        <v>18</v>
      </c>
      <c r="C21" s="43">
        <f t="shared" ref="C21:S21" si="0">AVERAGE(C4:C19)</f>
        <v>7.8697372741027533E-2</v>
      </c>
      <c r="D21" s="43">
        <f t="shared" si="0"/>
        <v>1.9746093049657369</v>
      </c>
      <c r="E21" s="43">
        <f t="shared" si="0"/>
        <v>0.16444970194691705</v>
      </c>
      <c r="F21" s="43">
        <f t="shared" si="0"/>
        <v>0.46352283703215319</v>
      </c>
      <c r="G21" s="103">
        <f>AVERAGE(G4:G19)</f>
        <v>0.47921288167006088</v>
      </c>
      <c r="H21" s="43">
        <f t="shared" si="0"/>
        <v>0.10745671693151843</v>
      </c>
      <c r="I21" s="43">
        <f t="shared" si="0"/>
        <v>0.15124005764849482</v>
      </c>
      <c r="J21" s="43">
        <f t="shared" si="0"/>
        <v>0.32653563612012099</v>
      </c>
      <c r="K21" s="103">
        <f t="shared" si="0"/>
        <v>0.70794629016852417</v>
      </c>
      <c r="L21" s="43">
        <f t="shared" si="0"/>
        <v>0.18602472026551198</v>
      </c>
      <c r="M21" s="43">
        <f t="shared" si="0"/>
        <v>0.17414721737938008</v>
      </c>
      <c r="N21" s="43">
        <f t="shared" si="0"/>
        <v>0.32653563612012099</v>
      </c>
      <c r="O21" s="103">
        <f t="shared" si="0"/>
        <v>1.0632041046133571</v>
      </c>
      <c r="P21" s="43">
        <f t="shared" si="0"/>
        <v>0.26000904620168841</v>
      </c>
      <c r="Q21" s="43">
        <f t="shared" si="0"/>
        <v>0.11920044167210049</v>
      </c>
      <c r="R21" s="43">
        <f t="shared" si="0"/>
        <v>5.745316992874909E-2</v>
      </c>
      <c r="S21" s="103">
        <f t="shared" si="0"/>
        <v>2.2250303827205045</v>
      </c>
      <c r="T21" s="44"/>
      <c r="U21" s="43"/>
      <c r="V21" s="43"/>
      <c r="W21" s="43"/>
      <c r="X21" s="43"/>
      <c r="Y21" s="43"/>
      <c r="Z21" s="43"/>
    </row>
    <row r="22" spans="1:32" s="108" customFormat="1" ht="21.75" customHeight="1" x14ac:dyDescent="0.6">
      <c r="A22" s="63" t="s">
        <v>21</v>
      </c>
      <c r="B22" s="63" t="s">
        <v>104</v>
      </c>
      <c r="C22" s="43">
        <v>4.4083924687127185E-2</v>
      </c>
      <c r="D22" s="43">
        <v>0.82945350173356514</v>
      </c>
      <c r="E22" s="43">
        <v>0.15084828020943872</v>
      </c>
      <c r="F22" s="43">
        <v>0.4876472146806049</v>
      </c>
      <c r="G22" s="103">
        <v>0.29224015431876837</v>
      </c>
      <c r="H22" s="43">
        <v>5.0898556772544179E-2</v>
      </c>
      <c r="I22" s="43">
        <v>0.19137297349423799</v>
      </c>
      <c r="J22" s="43">
        <v>0.24012056533852461</v>
      </c>
      <c r="K22" s="103">
        <v>0.26596522927557831</v>
      </c>
      <c r="L22" s="43">
        <v>0.14532931153883411</v>
      </c>
      <c r="M22" s="43">
        <v>0.22126671217563182</v>
      </c>
      <c r="N22" s="43">
        <v>0.24012056533852461</v>
      </c>
      <c r="O22" s="103">
        <v>0.65680603336067134</v>
      </c>
      <c r="P22" s="43">
        <v>3.7052202860939687E-2</v>
      </c>
      <c r="Q22" s="43">
        <v>0.10212364234452859</v>
      </c>
      <c r="R22" s="43">
        <v>0.12576108895152155</v>
      </c>
      <c r="S22" s="103">
        <v>0.36281709122691519</v>
      </c>
      <c r="T22" s="106"/>
      <c r="U22" s="107"/>
      <c r="V22" s="107"/>
      <c r="W22" s="107"/>
      <c r="X22" s="107"/>
      <c r="Y22" s="107"/>
      <c r="Z22" s="107"/>
    </row>
    <row r="23" spans="1:32" s="1" customFormat="1" ht="21.75" customHeight="1" x14ac:dyDescent="0.6">
      <c r="A23" s="23" t="s">
        <v>100</v>
      </c>
      <c r="B23" s="15"/>
      <c r="C23" s="15"/>
      <c r="D23" s="15"/>
      <c r="E23" s="20"/>
      <c r="F23" s="20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32" ht="21.75" customHeight="1" x14ac:dyDescent="0.6">
      <c r="E24" s="15"/>
      <c r="F24" s="15"/>
    </row>
    <row r="25" spans="1:32" ht="21.75" customHeight="1" x14ac:dyDescent="0.6">
      <c r="E25" s="15"/>
      <c r="F25" s="15"/>
    </row>
    <row r="26" spans="1:32" ht="21.75" customHeight="1" x14ac:dyDescent="0.6">
      <c r="E26" s="15"/>
      <c r="F26" s="15"/>
    </row>
    <row r="27" spans="1:32" x14ac:dyDescent="0.6">
      <c r="E27" s="15"/>
      <c r="F27" s="15"/>
      <c r="Y27" s="22"/>
    </row>
    <row r="28" spans="1:32" x14ac:dyDescent="0.6">
      <c r="E28" s="15"/>
      <c r="F28" s="15"/>
    </row>
    <row r="29" spans="1:32" x14ac:dyDescent="0.6">
      <c r="E29" s="15"/>
      <c r="F29" s="15"/>
    </row>
    <row r="30" spans="1:32" x14ac:dyDescent="0.6">
      <c r="E30" s="15"/>
      <c r="F30" s="15"/>
    </row>
    <row r="31" spans="1:32" x14ac:dyDescent="0.6">
      <c r="E31" s="15"/>
      <c r="F31" s="15"/>
    </row>
    <row r="32" spans="1:32" x14ac:dyDescent="0.6">
      <c r="E32" s="15"/>
      <c r="F32" s="15"/>
    </row>
    <row r="33" s="15" customFormat="1" x14ac:dyDescent="0.6"/>
    <row r="34" s="15" customFormat="1" x14ac:dyDescent="0.6"/>
    <row r="35" s="15" customFormat="1" x14ac:dyDescent="0.6"/>
    <row r="36" s="15" customFormat="1" x14ac:dyDescent="0.6"/>
    <row r="37" s="15" customFormat="1" x14ac:dyDescent="0.6"/>
    <row r="38" s="15" customFormat="1" x14ac:dyDescent="0.6"/>
    <row r="39" s="15" customFormat="1" x14ac:dyDescent="0.6"/>
    <row r="40" s="15" customFormat="1" x14ac:dyDescent="0.6"/>
    <row r="41" s="15" customFormat="1" x14ac:dyDescent="0.6"/>
    <row r="42" s="15" customFormat="1" x14ac:dyDescent="0.6"/>
    <row r="43" s="15" customFormat="1" x14ac:dyDescent="0.6"/>
    <row r="44" s="15" customFormat="1" x14ac:dyDescent="0.6"/>
    <row r="45" s="15" customFormat="1" x14ac:dyDescent="0.6"/>
    <row r="46" s="15" customFormat="1" x14ac:dyDescent="0.6"/>
    <row r="47" s="15" customFormat="1" x14ac:dyDescent="0.6"/>
    <row r="48" s="15" customFormat="1" x14ac:dyDescent="0.6"/>
    <row r="49" s="15" customFormat="1" x14ac:dyDescent="0.6"/>
    <row r="50" s="15" customFormat="1" x14ac:dyDescent="0.6"/>
  </sheetData>
  <sheetProtection selectLockedCells="1"/>
  <phoneticPr fontId="42" type="noConversion"/>
  <conditionalFormatting sqref="G30:T30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9">
    <cfRule type="iconSet" priority="117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9">
    <cfRule type="iconSet" priority="117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">
    <cfRule type="iconSet" priority="117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">
    <cfRule type="iconSet" priority="11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">
    <cfRule type="iconSet" priority="118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">
    <cfRule type="iconSet" priority="118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">
    <cfRule type="iconSet" priority="118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">
    <cfRule type="iconSet" priority="118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">
    <cfRule type="iconSet" priority="118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9">
    <cfRule type="iconSet" priority="11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9">
    <cfRule type="iconSet" priority="119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9">
    <cfRule type="iconSet" priority="119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9">
    <cfRule type="iconSet" priority="11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9">
    <cfRule type="iconSet" priority="119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9">
    <cfRule type="iconSet" priority="120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9">
    <cfRule type="iconSet" priority="120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9">
    <cfRule type="iconSet" priority="120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6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0.399999999999999" x14ac:dyDescent="0.75">
      <c r="A1" s="6" t="s">
        <v>36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54</v>
      </c>
      <c r="M1" s="8" t="s">
        <v>5</v>
      </c>
      <c r="N1" s="66">
        <v>43465</v>
      </c>
    </row>
    <row r="2" spans="1:14" s="1" customFormat="1" ht="20.399999999999999" x14ac:dyDescent="0.7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7.6" x14ac:dyDescent="0.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45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6">
      <c r="A4" s="67" t="s">
        <v>29</v>
      </c>
      <c r="B4" s="68" t="s">
        <v>30</v>
      </c>
      <c r="C4" s="69">
        <v>5.8125075205861521E-2</v>
      </c>
      <c r="D4" s="69">
        <v>0.48470948012232395</v>
      </c>
      <c r="E4" s="69">
        <v>9.7126754300419879E-2</v>
      </c>
      <c r="F4" s="69">
        <v>0.24464831804281348</v>
      </c>
      <c r="G4" s="70">
        <v>0.59844556347550315</v>
      </c>
      <c r="H4" s="69">
        <v>0.15191905094207936</v>
      </c>
      <c r="I4" s="69">
        <v>9.5718980057257763E-2</v>
      </c>
      <c r="J4" s="69">
        <v>0.14012810020712618</v>
      </c>
      <c r="K4" s="69">
        <v>0.15203064202856287</v>
      </c>
      <c r="L4" s="71">
        <v>0</v>
      </c>
      <c r="M4" s="72">
        <v>0</v>
      </c>
      <c r="N4" s="73" t="s">
        <v>16</v>
      </c>
    </row>
    <row r="5" spans="1:14" s="1" customFormat="1" ht="21.75" customHeight="1" x14ac:dyDescent="0.6">
      <c r="A5" s="74" t="s">
        <v>25</v>
      </c>
      <c r="B5" s="75" t="s">
        <v>26</v>
      </c>
      <c r="C5" s="76">
        <v>3.8000172329873738E-2</v>
      </c>
      <c r="D5" s="76">
        <v>0.29808871258564729</v>
      </c>
      <c r="E5" s="76">
        <v>8.2834037541940214E-2</v>
      </c>
      <c r="F5" s="76">
        <v>0.25200144248106754</v>
      </c>
      <c r="G5" s="77">
        <v>0.45875069545696884</v>
      </c>
      <c r="H5" s="76">
        <v>6.6484949040056973E-2</v>
      </c>
      <c r="I5" s="76">
        <v>6.4562084551873955E-2</v>
      </c>
      <c r="J5" s="76">
        <v>0.10265017901342177</v>
      </c>
      <c r="K5" s="76">
        <v>6.6531969021264459E-2</v>
      </c>
      <c r="L5" s="78">
        <v>0</v>
      </c>
      <c r="M5" s="79" t="s">
        <v>3</v>
      </c>
      <c r="N5" s="80" t="s">
        <v>4</v>
      </c>
    </row>
    <row r="6" spans="1:14" s="1" customFormat="1" ht="21.75" customHeight="1" x14ac:dyDescent="0.6">
      <c r="A6" s="67" t="s">
        <v>25</v>
      </c>
      <c r="B6" s="68" t="s">
        <v>47</v>
      </c>
      <c r="C6" s="69">
        <v>1.659170182786629E-2</v>
      </c>
      <c r="D6" s="69">
        <v>0.12199696347235855</v>
      </c>
      <c r="E6" s="69">
        <v>9.2527065570600697E-2</v>
      </c>
      <c r="F6" s="69">
        <v>0.26793492754911552</v>
      </c>
      <c r="G6" s="70">
        <v>0.17931728111712744</v>
      </c>
      <c r="H6" s="69">
        <v>4.05864325354095E-2</v>
      </c>
      <c r="I6" s="69">
        <v>5.8811061798861974E-2</v>
      </c>
      <c r="J6" s="69">
        <v>7.2048131320369135E-2</v>
      </c>
      <c r="K6" s="69">
        <v>4.0614788496974086E-2</v>
      </c>
      <c r="L6" s="71">
        <v>0</v>
      </c>
      <c r="M6" s="72">
        <v>0</v>
      </c>
      <c r="N6" s="73" t="s">
        <v>16</v>
      </c>
    </row>
    <row r="7" spans="1:14" s="1" customFormat="1" ht="21.75" customHeight="1" x14ac:dyDescent="0.6">
      <c r="A7" s="74" t="s">
        <v>23</v>
      </c>
      <c r="B7" s="75" t="s">
        <v>24</v>
      </c>
      <c r="C7" s="76">
        <v>2.7292942742791482E-2</v>
      </c>
      <c r="D7" s="76">
        <v>0.2072691476516777</v>
      </c>
      <c r="E7" s="76">
        <v>0.11908378067198706</v>
      </c>
      <c r="F7" s="76">
        <v>0.30030224026947833</v>
      </c>
      <c r="G7" s="77">
        <v>0.22919110049057922</v>
      </c>
      <c r="H7" s="76">
        <v>6.4913744564516929E-2</v>
      </c>
      <c r="I7" s="76">
        <v>5.5132154596727379E-2</v>
      </c>
      <c r="J7" s="76">
        <v>0.10294599557331741</v>
      </c>
      <c r="K7" s="76">
        <v>6.4959619852099859E-2</v>
      </c>
      <c r="L7" s="78">
        <v>0</v>
      </c>
      <c r="M7" s="79" t="s">
        <v>3</v>
      </c>
      <c r="N7" s="80" t="s">
        <v>4</v>
      </c>
    </row>
    <row r="8" spans="1:14" s="1" customFormat="1" ht="21.75" customHeight="1" x14ac:dyDescent="0.6">
      <c r="A8" s="67" t="s">
        <v>32</v>
      </c>
      <c r="B8" s="68" t="s">
        <v>48</v>
      </c>
      <c r="C8" s="69">
        <v>5.3809977447131396E-2</v>
      </c>
      <c r="D8" s="69">
        <v>0.44323197786765434</v>
      </c>
      <c r="E8" s="69">
        <v>8.3607209749643988E-2</v>
      </c>
      <c r="F8" s="69">
        <v>9.439428648430126E-2</v>
      </c>
      <c r="G8" s="70">
        <v>0.64360451219771186</v>
      </c>
      <c r="H8" s="69">
        <v>8.5597075120993293E-2</v>
      </c>
      <c r="I8" s="69">
        <v>4.4871818367702293E-2</v>
      </c>
      <c r="J8" s="69">
        <v>5.6484716534901593E-2</v>
      </c>
      <c r="K8" s="69">
        <v>8.5660000526990895E-2</v>
      </c>
      <c r="L8" s="71">
        <v>0</v>
      </c>
      <c r="M8" s="72">
        <v>0</v>
      </c>
      <c r="N8" s="73" t="s">
        <v>37</v>
      </c>
    </row>
    <row r="9" spans="1:14" s="1" customFormat="1" ht="21.75" customHeight="1" x14ac:dyDescent="0.6">
      <c r="A9" s="74" t="s">
        <v>46</v>
      </c>
      <c r="B9" s="75" t="s">
        <v>50</v>
      </c>
      <c r="C9" s="76">
        <v>6.0574490400855607E-2</v>
      </c>
      <c r="D9" s="76">
        <v>0.50891878425510706</v>
      </c>
      <c r="E9" s="76">
        <v>0.1134499495149156</v>
      </c>
      <c r="F9" s="76">
        <v>0.19329341790661364</v>
      </c>
      <c r="G9" s="77">
        <v>0.53393140023294328</v>
      </c>
      <c r="H9" s="76">
        <v>4.9632607791487482E-2</v>
      </c>
      <c r="I9" s="76">
        <v>6.9673931787756382E-2</v>
      </c>
      <c r="J9" s="76">
        <v>0.12103888356769588</v>
      </c>
      <c r="K9" s="76">
        <v>4.9667433313952181E-2</v>
      </c>
      <c r="L9" s="78">
        <v>0</v>
      </c>
      <c r="M9" s="79">
        <v>0</v>
      </c>
      <c r="N9" s="80" t="s">
        <v>16</v>
      </c>
    </row>
    <row r="10" spans="1:14" s="1" customFormat="1" ht="21.75" customHeight="1" x14ac:dyDescent="0.6">
      <c r="A10" s="67" t="s">
        <v>38</v>
      </c>
      <c r="B10" s="68" t="s">
        <v>51</v>
      </c>
      <c r="C10" s="69">
        <v>4.6383559195266801E-2</v>
      </c>
      <c r="D10" s="69">
        <v>0.37352431416054155</v>
      </c>
      <c r="E10" s="69">
        <v>4.1449237207470582E-2</v>
      </c>
      <c r="F10" s="69">
        <v>9.2486172561400903E-2</v>
      </c>
      <c r="G10" s="70">
        <v>1.1190449407572423</v>
      </c>
      <c r="H10" s="69">
        <v>6.9367457018486303E-2</v>
      </c>
      <c r="I10" s="69">
        <v>5.4528488823881491E-2</v>
      </c>
      <c r="J10" s="69">
        <v>8.4521199021256807E-2</v>
      </c>
      <c r="K10" s="69">
        <v>6.9418410413904605E-2</v>
      </c>
      <c r="L10" s="71">
        <v>0</v>
      </c>
      <c r="M10" s="72">
        <v>0</v>
      </c>
      <c r="N10" s="73" t="s">
        <v>37</v>
      </c>
    </row>
    <row r="11" spans="1:14" s="1" customFormat="1" ht="21.75" customHeight="1" x14ac:dyDescent="0.6">
      <c r="A11" s="74" t="s">
        <v>39</v>
      </c>
      <c r="B11" s="75" t="s">
        <v>41</v>
      </c>
      <c r="C11" s="76">
        <v>4.2680415087711365E-2</v>
      </c>
      <c r="D11" s="76">
        <v>0.33958891867739061</v>
      </c>
      <c r="E11" s="76">
        <v>0.13102496772454095</v>
      </c>
      <c r="F11" s="76">
        <v>0.38222222222222219</v>
      </c>
      <c r="G11" s="77">
        <v>0.32574261096129492</v>
      </c>
      <c r="H11" s="76">
        <v>8.3092485549133066E-2</v>
      </c>
      <c r="I11" s="76">
        <v>9.0741015590873442E-2</v>
      </c>
      <c r="J11" s="76">
        <v>0.15098263625992714</v>
      </c>
      <c r="K11" s="76">
        <v>8.315170143782491E-2</v>
      </c>
      <c r="L11" s="78">
        <v>0</v>
      </c>
      <c r="M11" s="79">
        <v>0</v>
      </c>
      <c r="N11" s="80" t="s">
        <v>16</v>
      </c>
    </row>
    <row r="12" spans="1:14" s="1" customFormat="1" ht="21.75" customHeight="1" x14ac:dyDescent="0.6">
      <c r="A12" s="67" t="s">
        <v>39</v>
      </c>
      <c r="B12" s="68" t="s">
        <v>52</v>
      </c>
      <c r="C12" s="69">
        <v>3.0785522720736314E-2</v>
      </c>
      <c r="D12" s="69">
        <v>0.23627497882417026</v>
      </c>
      <c r="E12" s="69">
        <v>7.1336513340298724E-2</v>
      </c>
      <c r="F12" s="69">
        <v>0.29645663198619676</v>
      </c>
      <c r="G12" s="70">
        <v>0.43155350996591613</v>
      </c>
      <c r="H12" s="69">
        <v>8.6996336996334245E-2</v>
      </c>
      <c r="I12" s="69">
        <v>5.7854060045516853E-2</v>
      </c>
      <c r="J12" s="69">
        <v>8.2593937848704835E-2</v>
      </c>
      <c r="K12" s="69">
        <v>8.7058445153818997E-2</v>
      </c>
      <c r="L12" s="71">
        <v>0</v>
      </c>
      <c r="M12" s="72">
        <v>0</v>
      </c>
      <c r="N12" s="73" t="s">
        <v>16</v>
      </c>
    </row>
    <row r="13" spans="1:14" s="1" customFormat="1" ht="21.75" customHeight="1" x14ac:dyDescent="0.6">
      <c r="A13" s="74" t="s">
        <v>19</v>
      </c>
      <c r="B13" s="75" t="s">
        <v>53</v>
      </c>
      <c r="C13" s="76">
        <v>8.0617827909925888E-2</v>
      </c>
      <c r="D13" s="76">
        <v>0.72005988023952106</v>
      </c>
      <c r="E13" s="76">
        <v>0.11581878125239262</v>
      </c>
      <c r="F13" s="76">
        <v>0.21714285714285708</v>
      </c>
      <c r="G13" s="77">
        <v>0.6960686948884679</v>
      </c>
      <c r="H13" s="76">
        <v>0.12426614481409004</v>
      </c>
      <c r="I13" s="76">
        <v>0.11525876540562852</v>
      </c>
      <c r="J13" s="76">
        <v>0.13779062532995989</v>
      </c>
      <c r="K13" s="76">
        <v>0.12435634422924191</v>
      </c>
      <c r="L13" s="78">
        <v>0</v>
      </c>
      <c r="M13" s="79">
        <v>0</v>
      </c>
      <c r="N13" s="80" t="s">
        <v>16</v>
      </c>
    </row>
    <row r="14" spans="1:14" s="1" customFormat="1" ht="21.75" customHeight="1" x14ac:dyDescent="0.6">
      <c r="A14" s="67" t="s">
        <v>34</v>
      </c>
      <c r="B14" s="68" t="s">
        <v>35</v>
      </c>
      <c r="C14" s="69">
        <v>3.350124328047821E-2</v>
      </c>
      <c r="D14" s="69">
        <v>0.25923984272608136</v>
      </c>
      <c r="E14" s="69">
        <v>9.3301575286890231E-2</v>
      </c>
      <c r="F14" s="69">
        <v>0.34542595019659234</v>
      </c>
      <c r="G14" s="70">
        <v>0.3590640691485244</v>
      </c>
      <c r="H14" s="69">
        <v>8.1397442823698984E-2</v>
      </c>
      <c r="I14" s="69">
        <v>6.599295932849869E-2</v>
      </c>
      <c r="J14" s="69">
        <v>0.10919995315662012</v>
      </c>
      <c r="K14" s="69">
        <v>8.1455405897340016E-2</v>
      </c>
      <c r="L14" s="71">
        <v>0</v>
      </c>
      <c r="M14" s="72">
        <v>0</v>
      </c>
      <c r="N14" s="73" t="s">
        <v>4</v>
      </c>
    </row>
    <row r="15" spans="1:14" s="1" customFormat="1" ht="21.75" customHeight="1" x14ac:dyDescent="0.6">
      <c r="A15" s="74" t="s">
        <v>27</v>
      </c>
      <c r="B15" s="75" t="s">
        <v>49</v>
      </c>
      <c r="C15" s="76">
        <v>1.1902449711944874E-2</v>
      </c>
      <c r="D15" s="76">
        <v>8.6290322580645284E-2</v>
      </c>
      <c r="E15" s="76">
        <v>0.13342006606199611</v>
      </c>
      <c r="F15" s="76">
        <v>0.4947874899759423</v>
      </c>
      <c r="G15" s="77">
        <v>8.9210341916741223E-2</v>
      </c>
      <c r="H15" s="76">
        <v>6.4822134387351849E-2</v>
      </c>
      <c r="I15" s="76">
        <v>5.7822183843440733E-2</v>
      </c>
      <c r="J15" s="76">
        <v>0.1039973630850739</v>
      </c>
      <c r="K15" s="76">
        <v>6.4867942981772453E-2</v>
      </c>
      <c r="L15" s="78">
        <v>0</v>
      </c>
      <c r="M15" s="79">
        <v>0</v>
      </c>
      <c r="N15" s="80" t="s">
        <v>16</v>
      </c>
    </row>
    <row r="16" spans="1:14" s="1" customFormat="1" ht="21.75" customHeight="1" x14ac:dyDescent="0.6">
      <c r="A16" s="67"/>
      <c r="B16" s="68"/>
      <c r="C16" s="69"/>
      <c r="D16" s="69"/>
      <c r="E16" s="69"/>
      <c r="F16" s="69"/>
      <c r="G16" s="70"/>
      <c r="H16" s="69"/>
      <c r="I16" s="69"/>
      <c r="J16" s="69"/>
      <c r="K16" s="69"/>
      <c r="L16" s="71"/>
      <c r="M16" s="72"/>
      <c r="N16" s="73"/>
    </row>
    <row r="17" spans="1:14" s="1" customFormat="1" x14ac:dyDescent="0.6">
      <c r="A17" s="81" t="s">
        <v>17</v>
      </c>
      <c r="B17" s="81" t="s">
        <v>18</v>
      </c>
      <c r="C17" s="82">
        <f>AVERAGE(C4:C15)</f>
        <v>4.1688781488370297E-2</v>
      </c>
      <c r="D17" s="82">
        <f t="shared" ref="D17:K17" si="0">AVERAGE(D4:D15)</f>
        <v>0.33993277693025997</v>
      </c>
      <c r="E17" s="82">
        <f t="shared" si="0"/>
        <v>9.7914994851924744E-2</v>
      </c>
      <c r="F17" s="82">
        <f t="shared" si="0"/>
        <v>0.26509132973488342</v>
      </c>
      <c r="G17" s="83">
        <f t="shared" si="0"/>
        <v>0.47199372671741835</v>
      </c>
      <c r="H17" s="82">
        <f t="shared" si="0"/>
        <v>8.0756321798636496E-2</v>
      </c>
      <c r="I17" s="82">
        <f t="shared" si="0"/>
        <v>6.9247292016501621E-2</v>
      </c>
      <c r="J17" s="82">
        <f t="shared" si="0"/>
        <v>0.10536514340986457</v>
      </c>
      <c r="K17" s="82">
        <f t="shared" si="0"/>
        <v>8.0814391946145606E-2</v>
      </c>
      <c r="L17" s="84"/>
      <c r="M17" s="84"/>
      <c r="N17" s="84"/>
    </row>
    <row r="18" spans="1:14" s="1" customFormat="1" x14ac:dyDescent="0.6">
      <c r="A18" s="81" t="s">
        <v>21</v>
      </c>
      <c r="B18" s="81" t="s">
        <v>22</v>
      </c>
      <c r="C18" s="82">
        <v>1.9824682734535415E-2</v>
      </c>
      <c r="D18" s="82">
        <v>0.14719642483066808</v>
      </c>
      <c r="E18" s="82">
        <v>7.6333210441388674E-2</v>
      </c>
      <c r="F18" s="82">
        <v>0.22212136024020671</v>
      </c>
      <c r="G18" s="85">
        <v>0.25971241901003894</v>
      </c>
      <c r="H18" s="82">
        <v>4.8905062887058648E-2</v>
      </c>
      <c r="I18" s="82">
        <v>4.0351639743988921E-2</v>
      </c>
      <c r="J18" s="82">
        <v>7.9343481428010065E-2</v>
      </c>
      <c r="K18" s="82">
        <v>4.8939366108381455E-2</v>
      </c>
      <c r="L18" s="84"/>
      <c r="M18" s="84"/>
      <c r="N18" s="84"/>
    </row>
    <row r="19" spans="1:14" s="1" customFormat="1" ht="21.75" customHeight="1" x14ac:dyDescent="0.6">
      <c r="A19" s="67"/>
      <c r="B19" s="68"/>
      <c r="C19" s="69"/>
      <c r="D19" s="69"/>
      <c r="E19" s="69"/>
      <c r="F19" s="69"/>
      <c r="G19" s="70"/>
      <c r="H19" s="69"/>
      <c r="I19" s="69"/>
      <c r="J19" s="69"/>
      <c r="K19" s="69"/>
      <c r="L19" s="71"/>
      <c r="M19" s="72"/>
      <c r="N19" s="73"/>
    </row>
    <row r="20" spans="1:14" s="1" customFormat="1" ht="21.75" customHeight="1" x14ac:dyDescent="0.6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6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6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6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6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6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6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6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6">
      <c r="C28" s="26"/>
      <c r="E28" s="15"/>
      <c r="F28" s="22"/>
    </row>
    <row r="29" spans="1:14" x14ac:dyDescent="0.6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6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0.399999999999999" x14ac:dyDescent="0.75">
      <c r="A1" s="58" t="s">
        <v>67</v>
      </c>
      <c r="B1" s="59" t="s">
        <v>66</v>
      </c>
      <c r="C1" s="37"/>
      <c r="D1" s="38">
        <v>42735</v>
      </c>
    </row>
    <row r="2" spans="1:14" s="1" customFormat="1" ht="20.399999999999999" x14ac:dyDescent="0.75">
      <c r="A2" s="16"/>
      <c r="B2" s="16"/>
      <c r="C2" s="18"/>
    </row>
    <row r="3" spans="1:14" s="1" customFormat="1" ht="25.8" x14ac:dyDescent="0.6">
      <c r="A3" s="12" t="s">
        <v>55</v>
      </c>
      <c r="B3" s="14" t="s">
        <v>64</v>
      </c>
      <c r="C3" s="14" t="s">
        <v>65</v>
      </c>
      <c r="D3" s="14" t="s">
        <v>70</v>
      </c>
    </row>
    <row r="4" spans="1:14" s="1" customFormat="1" x14ac:dyDescent="0.6">
      <c r="A4" s="39"/>
      <c r="B4" s="40"/>
      <c r="C4" s="40"/>
      <c r="D4" s="40"/>
    </row>
    <row r="5" spans="1:14" s="1" customFormat="1" x14ac:dyDescent="0.6">
      <c r="A5" s="50" t="s">
        <v>58</v>
      </c>
      <c r="B5" s="51"/>
      <c r="C5" s="52"/>
      <c r="D5" s="53"/>
    </row>
    <row r="6" spans="1:14" s="1" customFormat="1" x14ac:dyDescent="0.6">
      <c r="A6" s="31"/>
      <c r="B6" s="32"/>
      <c r="C6" s="33"/>
      <c r="D6" s="34"/>
    </row>
    <row r="7" spans="1:14" s="1" customFormat="1" x14ac:dyDescent="0.6">
      <c r="A7" s="54" t="s">
        <v>59</v>
      </c>
      <c r="B7" s="55"/>
      <c r="C7" s="56"/>
      <c r="D7" s="57"/>
    </row>
    <row r="8" spans="1:14" s="1" customFormat="1" x14ac:dyDescent="0.6">
      <c r="A8" s="41" t="s">
        <v>56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6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6">
      <c r="A10" s="54" t="s">
        <v>60</v>
      </c>
      <c r="B10" s="55"/>
      <c r="C10" s="56"/>
      <c r="D10" s="57"/>
    </row>
    <row r="11" spans="1:14" s="1" customFormat="1" x14ac:dyDescent="0.6">
      <c r="A11" s="41" t="s">
        <v>56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6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6">
      <c r="A13" s="61" t="s">
        <v>61</v>
      </c>
      <c r="B13" s="51"/>
      <c r="C13" s="52"/>
      <c r="D13" s="53"/>
    </row>
    <row r="14" spans="1:14" s="1" customFormat="1" x14ac:dyDescent="0.6">
      <c r="A14" s="36"/>
      <c r="B14" s="32"/>
      <c r="C14" s="32"/>
      <c r="D14" s="32"/>
    </row>
    <row r="15" spans="1:14" s="1" customFormat="1" x14ac:dyDescent="0.6">
      <c r="A15" s="54" t="s">
        <v>62</v>
      </c>
      <c r="B15" s="55"/>
      <c r="C15" s="56"/>
      <c r="D15" s="57"/>
    </row>
    <row r="16" spans="1:14" s="1" customFormat="1" x14ac:dyDescent="0.6">
      <c r="A16" s="41" t="s">
        <v>56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6">
      <c r="A17" s="35"/>
      <c r="B17" s="32"/>
      <c r="C17" s="34"/>
      <c r="D17" s="34"/>
    </row>
    <row r="18" spans="1:4" s="1" customFormat="1" x14ac:dyDescent="0.6">
      <c r="A18" s="54" t="s">
        <v>63</v>
      </c>
      <c r="B18" s="55"/>
      <c r="C18" s="56"/>
      <c r="D18" s="57"/>
    </row>
    <row r="19" spans="1:4" s="1" customFormat="1" x14ac:dyDescent="0.6">
      <c r="A19" s="41" t="s">
        <v>56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6">
      <c r="A20" s="60"/>
      <c r="B20" s="62" t="s">
        <v>69</v>
      </c>
      <c r="C20" s="19"/>
    </row>
    <row r="21" spans="1:4" x14ac:dyDescent="0.6">
      <c r="A21" s="61" t="s">
        <v>68</v>
      </c>
      <c r="B21" s="51"/>
      <c r="C21" s="52"/>
      <c r="D21" s="51"/>
    </row>
    <row r="22" spans="1:4" x14ac:dyDescent="0.6">
      <c r="A22" s="60" t="s">
        <v>57</v>
      </c>
      <c r="B22" s="30"/>
      <c r="C22" s="29"/>
    </row>
    <row r="23" spans="1:4" x14ac:dyDescent="0.6">
      <c r="B23" s="29"/>
      <c r="C23" s="29"/>
    </row>
    <row r="25" spans="1:4" x14ac:dyDescent="0.6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Actions Monde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Hubert</cp:lastModifiedBy>
  <cp:lastPrinted>2014-03-16T14:44:38Z</cp:lastPrinted>
  <dcterms:created xsi:type="dcterms:W3CDTF">2013-12-23T18:18:13Z</dcterms:created>
  <dcterms:modified xsi:type="dcterms:W3CDTF">2022-03-24T16:31:30Z</dcterms:modified>
</cp:coreProperties>
</file>