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dossantos\Documents\"/>
    </mc:Choice>
  </mc:AlternateContent>
  <xr:revisionPtr revIDLastSave="0" documentId="8_{6BC3E15B-F061-46A2-ACAC-00B4012E0DC2}" xr6:coauthVersionLast="47" xr6:coauthVersionMax="47" xr10:uidLastSave="{00000000-0000-0000-0000-000000000000}"/>
  <bookViews>
    <workbookView xWindow="-120" yWindow="-120" windowWidth="29040" windowHeight="15840" xr2:uid="{795D987C-B7D7-47B6-8F6D-F732DF8AFA34}"/>
  </bookViews>
  <sheets>
    <sheet name="Fonds thématique environnement" sheetId="1" r:id="rId1"/>
  </sheets>
  <definedNames>
    <definedName name="_xlnm._FilterDatabase" localSheetId="0" hidden="1">'Fonds thématique environnement'!$A$3:$AD$3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</calcChain>
</file>

<file path=xl/sharedStrings.xml><?xml version="1.0" encoding="utf-8"?>
<sst xmlns="http://schemas.openxmlformats.org/spreadsheetml/2006/main" count="141" uniqueCount="88">
  <si>
    <t>* Les performances annualisées des FCP ont été réduites forfaitairement de 0,15% pour tenir compte des coûts d'intégration dans un FCPE</t>
  </si>
  <si>
    <t>Moyenne</t>
  </si>
  <si>
    <t>Observatoire</t>
  </si>
  <si>
    <t>FIGV</t>
  </si>
  <si>
    <t>non</t>
  </si>
  <si>
    <t>Sienna Actions Transition Climat ISR - A</t>
  </si>
  <si>
    <t>SIENNA GESTION</t>
  </si>
  <si>
    <t>SICAV</t>
  </si>
  <si>
    <t>Non</t>
  </si>
  <si>
    <t>RobecoSAM Smart Energy Equities</t>
  </si>
  <si>
    <t>Robeco</t>
  </si>
  <si>
    <t>Pictet-Clean Energy Transition-I EUR</t>
  </si>
  <si>
    <t>Pictet AM</t>
  </si>
  <si>
    <t>FCPE</t>
  </si>
  <si>
    <t>oui 
(fonds maître)</t>
  </si>
  <si>
    <t>SÉLECTION MIROVA ACTIONS INTERNATIONALES - I (C) EUR</t>
  </si>
  <si>
    <t>Natixis</t>
  </si>
  <si>
    <t>oui</t>
  </si>
  <si>
    <t>Echiquier Climate &amp; Biodiversity Impact Europe</t>
  </si>
  <si>
    <t>La Financière de l'Echiquier</t>
  </si>
  <si>
    <t>HSBC Responsible Investment Funds Europe Equity Green Transition IC</t>
  </si>
  <si>
    <t>HSBC</t>
  </si>
  <si>
    <t>Templeton Global Climate Change Fund</t>
  </si>
  <si>
    <t>Franklin Templeton</t>
  </si>
  <si>
    <t>FF Sustainable Water &amp; Waste</t>
  </si>
  <si>
    <t>Fidelity</t>
  </si>
  <si>
    <t>FCP</t>
  </si>
  <si>
    <t>ECOFI Agir pour le climat</t>
  </si>
  <si>
    <t>ECOFI</t>
  </si>
  <si>
    <t xml:space="preserve">DORVAL EUROPEAN CLIMATE INITIATIVE </t>
  </si>
  <si>
    <t>DORVAL</t>
  </si>
  <si>
    <t>OUI</t>
  </si>
  <si>
    <t>NON</t>
  </si>
  <si>
    <t>DNCA Invest Beyond Climate</t>
  </si>
  <si>
    <t>DNCA</t>
  </si>
  <si>
    <t>CM-AM Global Climate Change</t>
  </si>
  <si>
    <t>Crédit Mutuel AM</t>
  </si>
  <si>
    <t>Carmignac Portfolio Climate Transition</t>
  </si>
  <si>
    <t>Carmignac</t>
  </si>
  <si>
    <t>Oui</t>
  </si>
  <si>
    <t>BNP PARIBAS Aqua</t>
  </si>
  <si>
    <t>BNPP ERE</t>
  </si>
  <si>
    <t>BlackRock Globa Impact Fund</t>
  </si>
  <si>
    <t>BlackRock</t>
  </si>
  <si>
    <t>AXA WF ACT Clean Economy A EUR</t>
  </si>
  <si>
    <t>AXA IM</t>
  </si>
  <si>
    <t>non (le fonds maître est labellisé ISR)</t>
  </si>
  <si>
    <t>CPR ES ACTION CLIMAT</t>
  </si>
  <si>
    <t>Amundi</t>
  </si>
  <si>
    <t>Colonne6</t>
  </si>
  <si>
    <t>Colonne5</t>
  </si>
  <si>
    <t>Colonne4</t>
  </si>
  <si>
    <t>Colonne3</t>
  </si>
  <si>
    <t>Colonne2</t>
  </si>
  <si>
    <t>Colonne1</t>
  </si>
  <si>
    <t>Type</t>
  </si>
  <si>
    <t>ISR</t>
  </si>
  <si>
    <t>CIES</t>
  </si>
  <si>
    <t>Greenfin</t>
  </si>
  <si>
    <t>Article SFDR</t>
  </si>
  <si>
    <t>Compteur fonds liquidés SGP</t>
  </si>
  <si>
    <t>Date de recommandation du fonds</t>
  </si>
  <si>
    <t>Couple Rendement Risque 1 an</t>
  </si>
  <si>
    <t>Max Drawdown 
1 an</t>
  </si>
  <si>
    <t>Volatilité annualisée
 1 an</t>
  </si>
  <si>
    <t>Performance annualisée 1 an</t>
  </si>
  <si>
    <t>Couple Rendement Risque 
3 ans</t>
  </si>
  <si>
    <t>Max Drawdown 
3 ans</t>
  </si>
  <si>
    <t>Volatilité annualisée
3 ans</t>
  </si>
  <si>
    <t>Performance annualisée 3 ans</t>
  </si>
  <si>
    <t>Couple Rendement Risque 5 ans</t>
  </si>
  <si>
    <t>Max Drawdown 
5 ans</t>
  </si>
  <si>
    <t>Volatilité annualisée
5 ans</t>
  </si>
  <si>
    <t>Performance annualisée 5 ans</t>
  </si>
  <si>
    <t>Couple Rendement Risque 10 ans</t>
  </si>
  <si>
    <t>Max Drawdown 
10 ans</t>
  </si>
  <si>
    <t>Volatilité annualisée
10 ans</t>
  </si>
  <si>
    <t>Performance annualisée 10 ans</t>
  </si>
  <si>
    <t>Couple Rendement / Risque depuis 01/08</t>
  </si>
  <si>
    <t>Max Drawdown depuis 01/08</t>
  </si>
  <si>
    <t>Volatilité annualisée depuis 01/08</t>
  </si>
  <si>
    <t>Perf.
Totale
depuis 01/08</t>
  </si>
  <si>
    <t>Perf. annualisée depuis 01/08</t>
  </si>
  <si>
    <t>Nom du fonds</t>
  </si>
  <si>
    <t>Société</t>
  </si>
  <si>
    <t>Fonds thématique environnement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</si>
  <si>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</si>
  <si>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GALEA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</si>
</sst>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_-* #,##0.00\ _€_-;\-* #,##0.00\ _€_-;_-* &quot;-&quot;??\ _€_-;_-@_-"/>
    <numFmt numFmtId="166" formatCode="dd/mm/yy;@"/>
    <numFmt numFmtId="167" formatCode="[$-40C]d\-mmm\-yy;@"/>
    <numFmt numFmtId="168" formatCode="[$-40C]d\ mmmm\ yyyy;@"/>
  </numFmts>
  <fonts count="1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6"/>
      <color rgb="FF000000"/>
      <name val="Aptos Narrow"/>
      <family val="2"/>
      <scheme val="minor"/>
    </font>
    <font>
      <b/>
      <sz val="12"/>
      <color rgb="FFCF1D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Aptos Narrow"/>
      <family val="2"/>
      <scheme val="minor"/>
    </font>
    <font>
      <b/>
      <i/>
      <sz val="16"/>
      <color rgb="FFDD0806"/>
      <name val="Aptos Narrow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5" fontId="3" fillId="2" borderId="1" xfId="1" applyFont="1" applyFill="1" applyBorder="1" applyAlignment="1" applyProtection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5" fontId="0" fillId="0" borderId="0" xfId="1" applyFont="1" applyFill="1" applyAlignment="1">
      <alignment horizontal="center" vertical="center"/>
    </xf>
    <xf numFmtId="165" fontId="0" fillId="0" borderId="0" xfId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2" fontId="1" fillId="0" borderId="0" xfId="1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164" fontId="4" fillId="3" borderId="0" xfId="0" applyNumberFormat="1" applyFont="1" applyFill="1" applyAlignment="1" applyProtection="1">
      <alignment horizontal="center"/>
      <protection locked="0"/>
    </xf>
    <xf numFmtId="167" fontId="5" fillId="4" borderId="0" xfId="0" applyNumberFormat="1" applyFont="1" applyFill="1" applyAlignment="1" applyProtection="1">
      <alignment horizontal="left" vertical="center"/>
      <protection locked="0"/>
    </xf>
    <xf numFmtId="168" fontId="4" fillId="3" borderId="0" xfId="0" applyNumberFormat="1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66B4550D-2693-40C6-8A51-3428A9416A75}">
      <tableStyleElement type="headerRow" dxfId="31"/>
      <tableStyleElement type="firstRow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9AC588-08E9-47B7-8079-AFAB7E11B119}" name="Table113" displayName="Table113" ref="A3:AJ21" totalsRowShown="0">
  <autoFilter ref="A3:AJ21" xr:uid="{00000000-0009-0000-0100-000001000000}"/>
  <sortState xmlns:xlrd2="http://schemas.microsoft.com/office/spreadsheetml/2017/richdata2" ref="A4:AJ21">
    <sortCondition ref="A3:A21"/>
  </sortState>
  <tableColumns count="36">
    <tableColumn id="1" xr3:uid="{6093E4D7-E433-4A31-80A2-2C2389D3716C}" name="Société"/>
    <tableColumn id="2" xr3:uid="{DC391FDB-3A4A-45AA-8EDE-927C3A51123B}" name="Nom du fonds"/>
    <tableColumn id="3" xr3:uid="{3BE2966C-D611-4B9C-BCBC-D0D1B78C4B6A}" name="Perf. annualisée depuis 01/08" dataDxfId="29"/>
    <tableColumn id="4" xr3:uid="{4F9092E9-BC38-4513-94F3-6EF0426E1401}" name="Perf._x000a_Totale_x000a_depuis 01/08" dataDxfId="28"/>
    <tableColumn id="5" xr3:uid="{2BF8F188-6B93-43CD-8530-C91B2D822F83}" name="Volatilité annualisée depuis 01/08" dataDxfId="27"/>
    <tableColumn id="6" xr3:uid="{7A03926C-16F3-4B08-B561-7E79C356E7FE}" name="Max Drawdown depuis 01/08" dataDxfId="26"/>
    <tableColumn id="7" xr3:uid="{D433BDD7-F4EC-4A1F-A577-6684D87B5E5C}" name="Couple Rendement / Risque depuis 01/08" dataDxfId="25"/>
    <tableColumn id="33" xr3:uid="{B925A4D5-6166-413F-9A67-FC3E8F56E7BF}" name="Performance annualisée 10 ans" dataDxfId="24" dataCellStyle="Pourcentage"/>
    <tableColumn id="34" xr3:uid="{3F4B12EF-DFD2-48DA-B650-CC6FE8FCD5E3}" name="Volatilité annualisée_x000a_10 ans" dataDxfId="23" dataCellStyle="Pourcentage"/>
    <tableColumn id="35" xr3:uid="{06DCDEC4-3EF7-4CC7-A904-3929955E4C16}" name="Max Drawdown _x000a_10 ans" dataDxfId="22" dataCellStyle="Pourcentage"/>
    <tableColumn id="36" xr3:uid="{8579EDD1-3EAC-42B6-80D3-761DC4A01CAD}" name="Couple Rendement Risque 10 ans" dataDxfId="21" dataCellStyle="Milliers"/>
    <tableColumn id="8" xr3:uid="{BBF54244-D932-408A-889A-BA87CC0AA63B}" name="Performance annualisée 5 ans" dataDxfId="20"/>
    <tableColumn id="9" xr3:uid="{625F70BB-A6B7-481A-A4AA-3E643A378DC0}" name="Volatilité annualisée_x000a_5 ans" dataDxfId="19"/>
    <tableColumn id="10" xr3:uid="{95A07107-E27D-4F2D-A239-935FDCC4F34C}" name="Max Drawdown _x000a_5 ans" dataDxfId="18"/>
    <tableColumn id="11" xr3:uid="{315F0D7E-666D-4DA4-9AE3-A99323D551B8}" name="Couple Rendement Risque 5 ans" dataDxfId="17"/>
    <tableColumn id="12" xr3:uid="{26AE84BA-56CE-45A1-8E10-F527ED9F225B}" name="Performance annualisée 3 ans" dataDxfId="16"/>
    <tableColumn id="13" xr3:uid="{68EDCFC8-980B-47D2-B9F4-722F1E0C5F1C}" name="Volatilité annualisée_x000a_3 ans" dataDxfId="15"/>
    <tableColumn id="14" xr3:uid="{FAF5198E-94F4-4012-BB72-C6EDBF65EA85}" name="Max Drawdown _x000a_3 ans" dataDxfId="14"/>
    <tableColumn id="15" xr3:uid="{626CD374-56DE-45C1-94A9-6ED44FC63781}" name="Couple Rendement Risque _x000a_3 ans" dataDxfId="13"/>
    <tableColumn id="16" xr3:uid="{1491F98F-6FCB-4633-8B1D-BD66148E8E5F}" name="Performance annualisée 1 an" dataDxfId="12"/>
    <tableColumn id="17" xr3:uid="{019712E2-35E9-458F-8953-6C0F47980FDF}" name="Volatilité annualisée_x000a_ 1 an" dataDxfId="11"/>
    <tableColumn id="18" xr3:uid="{B2F4AA29-F41F-4470-B869-6496802E4E9F}" name="Max Drawdown _x000a_1 an" dataDxfId="10"/>
    <tableColumn id="19" xr3:uid="{7DF01C82-E3A3-488D-B036-732F9FFD646F}" name="Couple Rendement Risque 1 an" dataDxfId="9"/>
    <tableColumn id="20" xr3:uid="{42CD6F46-2172-4798-9514-DCFB2AF2554E}" name="Date de recommandation du fonds"/>
    <tableColumn id="21" xr3:uid="{09602602-AEB9-43B8-B548-1D258A9FA088}" name="Compteur fonds liquidés SGP"/>
    <tableColumn id="24" xr3:uid="{256123AD-AE7A-4573-B8EA-AEBF1355C63D}" name="Article SFDR" dataDxfId="8" dataCellStyle="Milliers"/>
    <tableColumn id="26" xr3:uid="{F7A33978-1728-4639-B5C9-7698265284F4}" name="Greenfin" dataDxfId="7" dataCellStyle="Milliers"/>
    <tableColumn id="25" xr3:uid="{3E0E48CE-9C20-44B2-861B-40C71BF31F1B}" name="CIES" dataDxfId="6" dataCellStyle="Milliers"/>
    <tableColumn id="22" xr3:uid="{D9DFD82D-EBF3-4D3C-BB68-E323C070B338}" name="ISR"/>
    <tableColumn id="23" xr3:uid="{FB205D17-8556-44DF-A7AA-421634528B55}" name="Type"/>
    <tableColumn id="27" xr3:uid="{BFE0DA49-EC9C-40E3-8E57-E08C4B2E7751}" name="Colonne1" dataDxfId="5" dataCellStyle="Milliers"/>
    <tableColumn id="28" xr3:uid="{AFDE50BF-5651-4D0A-827D-F5F4661F73B7}" name="Colonne2" dataDxfId="4" dataCellStyle="Milliers"/>
    <tableColumn id="29" xr3:uid="{C002D0ED-E87D-43A5-A0FF-2C80CA44FA4D}" name="Colonne3" dataDxfId="3" dataCellStyle="Milliers"/>
    <tableColumn id="30" xr3:uid="{B7F49777-D06F-4E4C-8C07-3ABDBA51B057}" name="Colonne4" dataDxfId="2" dataCellStyle="Milliers"/>
    <tableColumn id="31" xr3:uid="{84E08A83-A56B-4979-8812-1593B8DCB181}" name="Colonne5" dataDxfId="1" dataCellStyle="Milliers"/>
    <tableColumn id="32" xr3:uid="{1EC7BA88-06AB-449C-A953-DD8D73CC0BAF}" name="Colonne6" dataDxfId="0" dataCellStyle="Milliers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E7154-2556-49A2-9066-F0DE5D720ED1}">
  <sheetPr>
    <tabColor rgb="FF008000"/>
    <pageSetUpPr fitToPage="1"/>
  </sheetPr>
  <dimension ref="A1:AJ50"/>
  <sheetViews>
    <sheetView showGridLines="0" tabSelected="1" zoomScale="70" zoomScaleNormal="70" workbookViewId="0">
      <pane xSplit="1" topLeftCell="B1" activePane="topRight" state="frozen"/>
      <selection activeCell="I26" sqref="I26"/>
      <selection pane="topRight" activeCell="B24" sqref="B24"/>
    </sheetView>
  </sheetViews>
  <sheetFormatPr baseColWidth="10" defaultColWidth="10.625" defaultRowHeight="15.75" outlineLevelCol="1" x14ac:dyDescent="0.25"/>
  <cols>
    <col min="1" max="1" width="15.875" style="1" customWidth="1"/>
    <col min="2" max="2" width="20.875" style="1" customWidth="1"/>
    <col min="3" max="4" width="12.875" style="1" hidden="1" customWidth="1"/>
    <col min="5" max="6" width="12.875" style="2" hidden="1" customWidth="1" outlineLevel="1"/>
    <col min="7" max="7" width="12.875" style="1" hidden="1" customWidth="1" outlineLevel="1"/>
    <col min="8" max="11" width="12.875" style="1" customWidth="1" outlineLevel="1"/>
    <col min="12" max="12" width="12.875" style="1" customWidth="1"/>
    <col min="13" max="15" width="12.875" style="1" customWidth="1" outlineLevel="1"/>
    <col min="16" max="16" width="12.875" style="1" customWidth="1"/>
    <col min="17" max="19" width="12.875" style="1" customWidth="1" outlineLevel="1"/>
    <col min="20" max="20" width="12.875" style="1" customWidth="1"/>
    <col min="21" max="23" width="12.875" style="1" customWidth="1" outlineLevel="1"/>
    <col min="24" max="28" width="12.875" style="1" customWidth="1"/>
    <col min="29" max="30" width="10.875" style="1" customWidth="1"/>
    <col min="31" max="16384" width="10.625" style="1"/>
  </cols>
  <sheetData>
    <row r="1" spans="1:36" s="6" customFormat="1" ht="21" x14ac:dyDescent="0.25">
      <c r="A1" s="30" t="s">
        <v>87</v>
      </c>
      <c r="B1" s="29"/>
      <c r="C1" s="29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6" s="4" customFormat="1" ht="21" x14ac:dyDescent="0.35">
      <c r="A2" s="27" t="s">
        <v>86</v>
      </c>
      <c r="B2" s="26" t="s">
        <v>85</v>
      </c>
      <c r="C2" s="24">
        <v>45291</v>
      </c>
      <c r="E2" s="25"/>
      <c r="F2" s="25"/>
      <c r="G2" s="22"/>
      <c r="H2" s="24">
        <v>45291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2"/>
      <c r="U2" s="22"/>
      <c r="V2" s="23"/>
      <c r="W2" s="22"/>
      <c r="X2" s="22"/>
      <c r="Y2" s="22"/>
      <c r="Z2" s="22"/>
      <c r="AA2" s="22"/>
      <c r="AB2" s="22"/>
      <c r="AC2" s="22"/>
      <c r="AD2" s="22"/>
    </row>
    <row r="3" spans="1:36" s="4" customFormat="1" ht="80.25" customHeight="1" x14ac:dyDescent="0.25">
      <c r="A3" s="21" t="s">
        <v>84</v>
      </c>
      <c r="B3" s="21" t="s">
        <v>83</v>
      </c>
      <c r="C3" s="21" t="s">
        <v>82</v>
      </c>
      <c r="D3" s="21" t="s">
        <v>81</v>
      </c>
      <c r="E3" s="21" t="s">
        <v>80</v>
      </c>
      <c r="F3" s="21" t="s">
        <v>79</v>
      </c>
      <c r="G3" s="21" t="s">
        <v>78</v>
      </c>
      <c r="H3" s="21" t="s">
        <v>77</v>
      </c>
      <c r="I3" s="21" t="s">
        <v>76</v>
      </c>
      <c r="J3" s="21" t="s">
        <v>75</v>
      </c>
      <c r="K3" s="21" t="s">
        <v>74</v>
      </c>
      <c r="L3" s="21" t="s">
        <v>73</v>
      </c>
      <c r="M3" s="21" t="s">
        <v>72</v>
      </c>
      <c r="N3" s="21" t="s">
        <v>71</v>
      </c>
      <c r="O3" s="21" t="s">
        <v>70</v>
      </c>
      <c r="P3" s="21" t="s">
        <v>69</v>
      </c>
      <c r="Q3" s="21" t="s">
        <v>68</v>
      </c>
      <c r="R3" s="21" t="s">
        <v>67</v>
      </c>
      <c r="S3" s="21" t="s">
        <v>66</v>
      </c>
      <c r="T3" s="21" t="s">
        <v>65</v>
      </c>
      <c r="U3" s="21" t="s">
        <v>64</v>
      </c>
      <c r="V3" s="21" t="s">
        <v>63</v>
      </c>
      <c r="W3" s="21" t="s">
        <v>62</v>
      </c>
      <c r="X3" s="21" t="s">
        <v>61</v>
      </c>
      <c r="Y3" s="21" t="s">
        <v>60</v>
      </c>
      <c r="Z3" s="21" t="s">
        <v>59</v>
      </c>
      <c r="AA3" s="21" t="s">
        <v>58</v>
      </c>
      <c r="AB3" s="21" t="s">
        <v>57</v>
      </c>
      <c r="AC3" s="21" t="s">
        <v>56</v>
      </c>
      <c r="AD3" s="21" t="s">
        <v>55</v>
      </c>
      <c r="AE3" s="4" t="s">
        <v>54</v>
      </c>
      <c r="AF3" s="4" t="s">
        <v>53</v>
      </c>
      <c r="AG3" s="4" t="s">
        <v>52</v>
      </c>
      <c r="AH3" s="4" t="s">
        <v>51</v>
      </c>
      <c r="AI3" s="4" t="s">
        <v>50</v>
      </c>
      <c r="AJ3" s="4" t="s">
        <v>49</v>
      </c>
    </row>
    <row r="4" spans="1:36" s="6" customFormat="1" ht="21.75" customHeight="1" x14ac:dyDescent="0.25">
      <c r="A4" s="18" t="s">
        <v>48</v>
      </c>
      <c r="B4" s="17" t="s">
        <v>47</v>
      </c>
      <c r="C4" s="20">
        <v>-6.7412594984970209E-3</v>
      </c>
      <c r="D4" s="20">
        <v>-1.3427939269092803E-2</v>
      </c>
      <c r="E4" s="20">
        <v>0.15024103517531479</v>
      </c>
      <c r="F4" s="20">
        <v>0.16888487856229797</v>
      </c>
      <c r="G4" s="19">
        <v>-4.4869628930809161E-2</v>
      </c>
      <c r="H4" s="20"/>
      <c r="I4" s="20"/>
      <c r="J4" s="20"/>
      <c r="K4" s="19"/>
      <c r="L4" s="20"/>
      <c r="M4" s="20"/>
      <c r="N4" s="20"/>
      <c r="O4" s="19"/>
      <c r="P4" s="20"/>
      <c r="Q4" s="20"/>
      <c r="R4" s="20"/>
      <c r="S4" s="19"/>
      <c r="T4" s="20">
        <v>0.13509361689405996</v>
      </c>
      <c r="U4" s="20">
        <v>0.10968563794764777</v>
      </c>
      <c r="V4" s="20">
        <v>8.6341118188251978E-2</v>
      </c>
      <c r="W4" s="19">
        <v>1.2316436264749562</v>
      </c>
      <c r="X4" s="14">
        <v>45107</v>
      </c>
      <c r="Y4" s="12">
        <v>0</v>
      </c>
      <c r="Z4" s="13">
        <v>8</v>
      </c>
      <c r="AA4" s="12" t="s">
        <v>4</v>
      </c>
      <c r="AB4" s="12" t="s">
        <v>4</v>
      </c>
      <c r="AC4" s="12" t="s">
        <v>46</v>
      </c>
      <c r="AD4" s="12" t="s">
        <v>13</v>
      </c>
      <c r="AE4" s="11"/>
      <c r="AF4" s="11"/>
      <c r="AG4" s="11"/>
      <c r="AH4" s="11"/>
      <c r="AI4" s="11"/>
      <c r="AJ4" s="11"/>
    </row>
    <row r="5" spans="1:36" s="18" customFormat="1" ht="21.75" customHeight="1" x14ac:dyDescent="0.25">
      <c r="A5" s="18" t="s">
        <v>45</v>
      </c>
      <c r="B5" s="17" t="s">
        <v>44</v>
      </c>
      <c r="C5" s="20">
        <v>-0.12244041800449912</v>
      </c>
      <c r="D5" s="20">
        <v>-0.22975147505810833</v>
      </c>
      <c r="E5" s="20">
        <v>0.19720445806584339</v>
      </c>
      <c r="F5" s="20">
        <v>0.36055297956379873</v>
      </c>
      <c r="G5" s="19">
        <v>-0.62088057848884048</v>
      </c>
      <c r="H5" s="20"/>
      <c r="I5" s="20"/>
      <c r="J5" s="20"/>
      <c r="K5" s="19"/>
      <c r="L5" s="20"/>
      <c r="M5" s="20"/>
      <c r="N5" s="20"/>
      <c r="O5" s="19"/>
      <c r="P5" s="20"/>
      <c r="Q5" s="20"/>
      <c r="R5" s="20"/>
      <c r="S5" s="19"/>
      <c r="T5" s="20">
        <v>-2.8106951876486708E-2</v>
      </c>
      <c r="U5" s="20">
        <v>0.14465567984213948</v>
      </c>
      <c r="V5" s="20">
        <v>0.23589164785553043</v>
      </c>
      <c r="W5" s="19">
        <v>-0.19430244223496368</v>
      </c>
      <c r="X5" s="14">
        <v>0</v>
      </c>
      <c r="Y5" s="12">
        <v>0</v>
      </c>
      <c r="Z5" s="13">
        <v>9</v>
      </c>
      <c r="AA5" s="12" t="s">
        <v>32</v>
      </c>
      <c r="AB5" s="12" t="s">
        <v>32</v>
      </c>
      <c r="AC5" s="12" t="s">
        <v>31</v>
      </c>
      <c r="AD5" s="12" t="s">
        <v>7</v>
      </c>
      <c r="AE5" s="11"/>
      <c r="AF5" s="11"/>
      <c r="AG5" s="11"/>
      <c r="AH5" s="11"/>
      <c r="AI5" s="11"/>
      <c r="AJ5" s="11"/>
    </row>
    <row r="6" spans="1:36" s="6" customFormat="1" ht="21.75" customHeight="1" x14ac:dyDescent="0.25">
      <c r="A6" s="18" t="s">
        <v>43</v>
      </c>
      <c r="B6" s="17" t="s">
        <v>42</v>
      </c>
      <c r="C6" s="20">
        <v>-9.8017501747786229E-2</v>
      </c>
      <c r="D6" s="20">
        <v>-0.186312673202502</v>
      </c>
      <c r="E6" s="20">
        <v>0.17070929370090829</v>
      </c>
      <c r="F6" s="20">
        <v>0.30360880815009328</v>
      </c>
      <c r="G6" s="19">
        <v>-0.57417788816769444</v>
      </c>
      <c r="H6" s="20"/>
      <c r="I6" s="20"/>
      <c r="J6" s="20"/>
      <c r="K6" s="19"/>
      <c r="L6" s="20"/>
      <c r="M6" s="20"/>
      <c r="N6" s="20"/>
      <c r="O6" s="19"/>
      <c r="P6" s="20">
        <v>-5.7163778210239991E-2</v>
      </c>
      <c r="Q6" s="20">
        <v>0.16576740341784224</v>
      </c>
      <c r="R6" s="20">
        <v>0.30360880815009328</v>
      </c>
      <c r="S6" s="19">
        <v>-0.34484329869214331</v>
      </c>
      <c r="T6" s="20">
        <v>6.0446570234977903E-2</v>
      </c>
      <c r="U6" s="20">
        <v>0.12442926262248709</v>
      </c>
      <c r="V6" s="20">
        <v>7.0710976966837147E-2</v>
      </c>
      <c r="W6" s="19">
        <v>0.48579063285434826</v>
      </c>
      <c r="X6" s="14">
        <v>0</v>
      </c>
      <c r="Y6" s="12">
        <v>0</v>
      </c>
      <c r="Z6" s="13">
        <v>9</v>
      </c>
      <c r="AA6" s="12">
        <v>0</v>
      </c>
      <c r="AB6" s="12" t="s">
        <v>17</v>
      </c>
      <c r="AC6" s="12" t="s">
        <v>17</v>
      </c>
      <c r="AD6" s="12">
        <v>0</v>
      </c>
      <c r="AE6" s="11"/>
      <c r="AF6" s="11"/>
      <c r="AG6" s="11"/>
      <c r="AH6" s="11"/>
      <c r="AI6" s="11"/>
      <c r="AJ6" s="11"/>
    </row>
    <row r="7" spans="1:36" s="6" customFormat="1" ht="21.75" customHeight="1" x14ac:dyDescent="0.25">
      <c r="A7" s="18" t="s">
        <v>41</v>
      </c>
      <c r="B7" s="17" t="s">
        <v>40</v>
      </c>
      <c r="C7" s="20">
        <v>-1.3567321545347065E-2</v>
      </c>
      <c r="D7" s="20">
        <v>-2.3972801654332354E-2</v>
      </c>
      <c r="E7" s="20">
        <v>0.16156079767180209</v>
      </c>
      <c r="F7" s="20">
        <v>0.24090270029389732</v>
      </c>
      <c r="G7" s="19">
        <v>-8.3976569445441823E-2</v>
      </c>
      <c r="H7" s="20">
        <v>0.11985268267649213</v>
      </c>
      <c r="I7" s="20">
        <v>0.1591237546395716</v>
      </c>
      <c r="J7" s="20">
        <v>0.37245392162123797</v>
      </c>
      <c r="K7" s="19">
        <v>0.75320421484503253</v>
      </c>
      <c r="L7" s="20">
        <v>0.15080573741061248</v>
      </c>
      <c r="M7" s="20">
        <v>0.17869449176803573</v>
      </c>
      <c r="N7" s="20">
        <v>0.37245392162123797</v>
      </c>
      <c r="O7" s="19">
        <v>0.84393053148148633</v>
      </c>
      <c r="P7" s="20">
        <v>0.10652490249428231</v>
      </c>
      <c r="Q7" s="20">
        <v>0.14905873550642862</v>
      </c>
      <c r="R7" s="20">
        <v>0.24090270029389732</v>
      </c>
      <c r="S7" s="19">
        <v>0.71465051767924126</v>
      </c>
      <c r="T7" s="20">
        <v>0.17811430481810825</v>
      </c>
      <c r="U7" s="20">
        <v>0.12624345203869339</v>
      </c>
      <c r="V7" s="20">
        <v>0.11592338420567451</v>
      </c>
      <c r="W7" s="19">
        <v>1.4108795501212732</v>
      </c>
      <c r="X7" s="14">
        <v>45107</v>
      </c>
      <c r="Y7" s="12">
        <v>0</v>
      </c>
      <c r="Z7" s="13">
        <v>9</v>
      </c>
      <c r="AA7" s="12" t="s">
        <v>8</v>
      </c>
      <c r="AB7" s="12" t="s">
        <v>39</v>
      </c>
      <c r="AC7" s="12" t="s">
        <v>8</v>
      </c>
      <c r="AD7" s="12" t="s">
        <v>26</v>
      </c>
      <c r="AE7" s="11"/>
      <c r="AF7" s="11"/>
      <c r="AG7" s="11"/>
      <c r="AH7" s="11"/>
      <c r="AI7" s="11"/>
      <c r="AJ7" s="11"/>
    </row>
    <row r="8" spans="1:36" s="18" customFormat="1" ht="21.75" customHeight="1" x14ac:dyDescent="0.25">
      <c r="A8" s="18" t="s">
        <v>38</v>
      </c>
      <c r="B8" s="17" t="s">
        <v>37</v>
      </c>
      <c r="C8" s="20">
        <v>-6.4121095201729816E-2</v>
      </c>
      <c r="D8" s="20">
        <v>-0.12405121521122442</v>
      </c>
      <c r="E8" s="20">
        <v>0.16442611893403852</v>
      </c>
      <c r="F8" s="20">
        <v>0.26297872340425532</v>
      </c>
      <c r="G8" s="19">
        <v>-0.38996903665562249</v>
      </c>
      <c r="H8" s="20"/>
      <c r="I8" s="20"/>
      <c r="J8" s="20"/>
      <c r="K8" s="19"/>
      <c r="L8" s="20"/>
      <c r="M8" s="20"/>
      <c r="N8" s="20"/>
      <c r="O8" s="19"/>
      <c r="P8" s="20">
        <v>-9.0874460322039052E-3</v>
      </c>
      <c r="Q8" s="20">
        <v>0.16577536440040738</v>
      </c>
      <c r="R8" s="20">
        <v>0.26297872340425532</v>
      </c>
      <c r="S8" s="19">
        <v>-5.4817831739186779E-2</v>
      </c>
      <c r="T8" s="20">
        <v>2.504875915285032E-2</v>
      </c>
      <c r="U8" s="20">
        <v>0.11549858563892211</v>
      </c>
      <c r="V8" s="20">
        <v>0.15402149137088897</v>
      </c>
      <c r="W8" s="19">
        <v>0.21687502937186692</v>
      </c>
      <c r="X8" s="14">
        <v>43922</v>
      </c>
      <c r="Y8" s="12">
        <v>0</v>
      </c>
      <c r="Z8" s="13">
        <v>8</v>
      </c>
      <c r="AA8" s="12" t="s">
        <v>32</v>
      </c>
      <c r="AB8" s="12" t="s">
        <v>32</v>
      </c>
      <c r="AC8" s="12" t="s">
        <v>32</v>
      </c>
      <c r="AD8" s="12" t="s">
        <v>7</v>
      </c>
      <c r="AE8" s="11"/>
      <c r="AF8" s="11"/>
      <c r="AG8" s="11"/>
      <c r="AH8" s="11"/>
      <c r="AI8" s="11"/>
      <c r="AJ8" s="11"/>
    </row>
    <row r="9" spans="1:36" s="6" customFormat="1" ht="21.75" customHeight="1" x14ac:dyDescent="0.25">
      <c r="A9" s="18" t="s">
        <v>36</v>
      </c>
      <c r="B9" s="17" t="s">
        <v>35</v>
      </c>
      <c r="C9" s="20">
        <v>-0.11968846906766994</v>
      </c>
      <c r="D9" s="20">
        <v>-0.22491636060445208</v>
      </c>
      <c r="E9" s="20">
        <v>0.17358700499692667</v>
      </c>
      <c r="F9" s="20">
        <v>0.34966344629516594</v>
      </c>
      <c r="G9" s="19">
        <v>-0.68950131992765828</v>
      </c>
      <c r="H9" s="20"/>
      <c r="I9" s="20"/>
      <c r="J9" s="20"/>
      <c r="K9" s="19"/>
      <c r="L9" s="20"/>
      <c r="M9" s="20"/>
      <c r="N9" s="20"/>
      <c r="O9" s="19"/>
      <c r="P9" s="20"/>
      <c r="Q9" s="20"/>
      <c r="R9" s="20"/>
      <c r="S9" s="19"/>
      <c r="T9" s="20">
        <v>-1.0421902753675716E-2</v>
      </c>
      <c r="U9" s="20">
        <v>0.13308728331437525</v>
      </c>
      <c r="V9" s="20">
        <v>0.20473950791279899</v>
      </c>
      <c r="W9" s="19">
        <v>-7.8308779728092984E-2</v>
      </c>
      <c r="X9" s="14">
        <v>0</v>
      </c>
      <c r="Y9" s="12">
        <v>0</v>
      </c>
      <c r="Z9" s="13">
        <v>9</v>
      </c>
      <c r="AA9" s="12" t="s">
        <v>17</v>
      </c>
      <c r="AB9" s="12" t="s">
        <v>4</v>
      </c>
      <c r="AC9" s="12" t="s">
        <v>4</v>
      </c>
      <c r="AD9" s="12" t="s">
        <v>7</v>
      </c>
      <c r="AE9" s="11"/>
      <c r="AF9" s="11"/>
      <c r="AG9" s="11"/>
      <c r="AH9" s="11"/>
      <c r="AI9" s="11"/>
      <c r="AJ9" s="11"/>
    </row>
    <row r="10" spans="1:36" s="6" customFormat="1" ht="21.75" customHeight="1" x14ac:dyDescent="0.25">
      <c r="A10" s="18" t="s">
        <v>34</v>
      </c>
      <c r="B10" s="17" t="s">
        <v>33</v>
      </c>
      <c r="C10" s="20">
        <v>-3.2274377855908587E-2</v>
      </c>
      <c r="D10" s="20">
        <v>-6.346506150222464E-2</v>
      </c>
      <c r="E10" s="20">
        <v>0.17109767633161693</v>
      </c>
      <c r="F10" s="20">
        <v>0.24747836272532042</v>
      </c>
      <c r="G10" s="19">
        <v>-0.1886313043396057</v>
      </c>
      <c r="H10" s="20"/>
      <c r="I10" s="20"/>
      <c r="J10" s="20"/>
      <c r="K10" s="19"/>
      <c r="L10" s="20"/>
      <c r="M10" s="20"/>
      <c r="N10" s="20"/>
      <c r="O10" s="19"/>
      <c r="P10" s="20">
        <v>3.2772095579727267E-2</v>
      </c>
      <c r="Q10" s="20">
        <v>0.15879589311896256</v>
      </c>
      <c r="R10" s="20">
        <v>0.24747836272532042</v>
      </c>
      <c r="S10" s="19">
        <v>0.20637873521814526</v>
      </c>
      <c r="T10" s="20">
        <v>0.1316372847125864</v>
      </c>
      <c r="U10" s="20">
        <v>0.13552288870093404</v>
      </c>
      <c r="V10" s="20">
        <v>0.13797003109980208</v>
      </c>
      <c r="W10" s="19">
        <v>0.97132879895349467</v>
      </c>
      <c r="X10" s="14">
        <v>45107</v>
      </c>
      <c r="Y10" s="12">
        <v>0</v>
      </c>
      <c r="Z10" s="13">
        <v>9</v>
      </c>
      <c r="AA10" s="12" t="s">
        <v>32</v>
      </c>
      <c r="AB10" s="12" t="s">
        <v>32</v>
      </c>
      <c r="AC10" s="12" t="s">
        <v>31</v>
      </c>
      <c r="AD10" s="12" t="s">
        <v>7</v>
      </c>
      <c r="AE10" s="11"/>
      <c r="AF10" s="11"/>
      <c r="AG10" s="11"/>
      <c r="AH10" s="11"/>
      <c r="AI10" s="11"/>
      <c r="AJ10" s="11"/>
    </row>
    <row r="11" spans="1:36" s="6" customFormat="1" ht="21.75" customHeight="1" x14ac:dyDescent="0.25">
      <c r="A11" s="18" t="s">
        <v>30</v>
      </c>
      <c r="B11" s="17" t="s">
        <v>29</v>
      </c>
      <c r="C11" s="16"/>
      <c r="D11" s="16"/>
      <c r="E11" s="16"/>
      <c r="F11" s="16"/>
      <c r="G11" s="15"/>
      <c r="H11" s="16"/>
      <c r="I11" s="16"/>
      <c r="J11" s="16"/>
      <c r="K11" s="15"/>
      <c r="L11" s="16"/>
      <c r="M11" s="16"/>
      <c r="N11" s="16"/>
      <c r="O11" s="15"/>
      <c r="P11" s="16"/>
      <c r="Q11" s="16"/>
      <c r="R11" s="16"/>
      <c r="S11" s="15"/>
      <c r="T11" s="16">
        <v>0.13678128949986201</v>
      </c>
      <c r="U11" s="16">
        <v>0.154056982773912</v>
      </c>
      <c r="V11" s="16">
        <v>0.15128767756091938</v>
      </c>
      <c r="W11" s="15">
        <v>0.88786166674831535</v>
      </c>
      <c r="X11" s="14">
        <v>45107</v>
      </c>
      <c r="Y11" s="12">
        <v>0</v>
      </c>
      <c r="Z11" s="13">
        <v>9</v>
      </c>
      <c r="AA11" s="12" t="s">
        <v>17</v>
      </c>
      <c r="AB11" s="12" t="s">
        <v>4</v>
      </c>
      <c r="AC11" s="12" t="s">
        <v>17</v>
      </c>
      <c r="AD11" s="12" t="s">
        <v>26</v>
      </c>
      <c r="AE11" s="11"/>
      <c r="AF11" s="11"/>
      <c r="AG11" s="11"/>
      <c r="AH11" s="11"/>
      <c r="AI11" s="11"/>
      <c r="AJ11" s="11"/>
    </row>
    <row r="12" spans="1:36" s="6" customFormat="1" ht="21.6" customHeight="1" x14ac:dyDescent="0.25">
      <c r="A12" s="18" t="s">
        <v>28</v>
      </c>
      <c r="B12" s="17" t="s">
        <v>27</v>
      </c>
      <c r="C12" s="20">
        <v>-8.4795355679606221E-2</v>
      </c>
      <c r="D12" s="20">
        <v>-0.15955254125446527</v>
      </c>
      <c r="E12" s="20">
        <v>0.14523461745790028</v>
      </c>
      <c r="F12" s="20">
        <v>0.27863154429545445</v>
      </c>
      <c r="G12" s="19">
        <v>-0.58385085569689454</v>
      </c>
      <c r="H12" s="20">
        <v>5.0214010023890199E-2</v>
      </c>
      <c r="I12" s="20">
        <v>0.12371127327069741</v>
      </c>
      <c r="J12" s="20">
        <v>0.27863154429545445</v>
      </c>
      <c r="K12" s="19">
        <v>0.40589680064172479</v>
      </c>
      <c r="L12" s="20">
        <v>7.9435436994409081E-2</v>
      </c>
      <c r="M12" s="20">
        <v>0.14538640558490423</v>
      </c>
      <c r="N12" s="20">
        <v>0.27863154429545445</v>
      </c>
      <c r="O12" s="19">
        <v>0.54637458485084811</v>
      </c>
      <c r="P12" s="20">
        <v>-1.5443441546523716E-2</v>
      </c>
      <c r="Q12" s="20">
        <v>0.13714999286973259</v>
      </c>
      <c r="R12" s="20">
        <v>0.27863154429545445</v>
      </c>
      <c r="S12" s="19">
        <v>-0.11260256908064269</v>
      </c>
      <c r="T12" s="20">
        <v>-3.7581757961529941E-4</v>
      </c>
      <c r="U12" s="20">
        <v>0.12453453671025108</v>
      </c>
      <c r="V12" s="20">
        <v>0.18670001552381868</v>
      </c>
      <c r="W12" s="19">
        <v>-3.0177779557625634E-3</v>
      </c>
      <c r="X12" s="14">
        <v>45291</v>
      </c>
      <c r="Y12" s="12">
        <v>0</v>
      </c>
      <c r="Z12" s="13">
        <v>9</v>
      </c>
      <c r="AA12" s="12" t="s">
        <v>17</v>
      </c>
      <c r="AB12" s="12" t="s">
        <v>17</v>
      </c>
      <c r="AC12" s="12" t="s">
        <v>17</v>
      </c>
      <c r="AD12" s="12" t="s">
        <v>26</v>
      </c>
      <c r="AE12" s="11"/>
      <c r="AF12" s="11"/>
      <c r="AG12" s="11"/>
      <c r="AH12" s="11"/>
      <c r="AI12" s="11"/>
      <c r="AJ12" s="11"/>
    </row>
    <row r="13" spans="1:36" s="6" customFormat="1" ht="21.75" customHeight="1" x14ac:dyDescent="0.25">
      <c r="A13" s="18" t="s">
        <v>25</v>
      </c>
      <c r="B13" s="17" t="s">
        <v>24</v>
      </c>
      <c r="C13" s="20">
        <v>-6.3873948124880564E-2</v>
      </c>
      <c r="D13" s="20">
        <v>-0.12358882947118233</v>
      </c>
      <c r="E13" s="20">
        <v>0.13094313238975924</v>
      </c>
      <c r="F13" s="20">
        <v>0.25783560023654639</v>
      </c>
      <c r="G13" s="19">
        <v>-0.48779914577540684</v>
      </c>
      <c r="H13" s="20"/>
      <c r="I13" s="20"/>
      <c r="J13" s="20"/>
      <c r="K13" s="19"/>
      <c r="L13" s="20">
        <v>9.7096826395634439E-2</v>
      </c>
      <c r="M13" s="20">
        <v>0.14554975761877251</v>
      </c>
      <c r="N13" s="20">
        <v>0.35713235294117646</v>
      </c>
      <c r="O13" s="19">
        <v>0.66710400610870701</v>
      </c>
      <c r="P13" s="20">
        <v>5.2287928905029535E-2</v>
      </c>
      <c r="Q13" s="20">
        <v>0.12631609475832986</v>
      </c>
      <c r="R13" s="20">
        <v>0.25783560023654639</v>
      </c>
      <c r="S13" s="19">
        <v>0.41394510339373386</v>
      </c>
      <c r="T13" s="20">
        <v>0.14618317893416588</v>
      </c>
      <c r="U13" s="20">
        <v>0.10698214747049392</v>
      </c>
      <c r="V13" s="20">
        <v>0.13163335630599587</v>
      </c>
      <c r="W13" s="19">
        <v>1.3664259167585298</v>
      </c>
      <c r="X13" s="14">
        <v>0</v>
      </c>
      <c r="Y13" s="12">
        <v>0</v>
      </c>
      <c r="Z13" s="13">
        <v>8</v>
      </c>
      <c r="AA13" s="12" t="s">
        <v>4</v>
      </c>
      <c r="AB13" s="12" t="s">
        <v>4</v>
      </c>
      <c r="AC13" s="12" t="s">
        <v>4</v>
      </c>
      <c r="AD13" s="12">
        <v>0</v>
      </c>
      <c r="AE13" s="11"/>
      <c r="AF13" s="11"/>
      <c r="AG13" s="11"/>
      <c r="AH13" s="11"/>
      <c r="AI13" s="11"/>
      <c r="AJ13" s="11"/>
    </row>
    <row r="14" spans="1:36" s="6" customFormat="1" ht="21.75" customHeight="1" x14ac:dyDescent="0.25">
      <c r="A14" s="18" t="s">
        <v>23</v>
      </c>
      <c r="B14" s="17" t="s">
        <v>22</v>
      </c>
      <c r="C14" s="20">
        <v>3.6736331321868709E-2</v>
      </c>
      <c r="D14" s="20">
        <v>7.4769139112302652E-2</v>
      </c>
      <c r="E14" s="20">
        <v>0.18674730208613771</v>
      </c>
      <c r="F14" s="20">
        <v>0.2032176121930567</v>
      </c>
      <c r="G14" s="19">
        <v>0.19671679810894391</v>
      </c>
      <c r="H14" s="20">
        <v>8.0348187881744471E-2</v>
      </c>
      <c r="I14" s="20">
        <v>0.16727842322018591</v>
      </c>
      <c r="J14" s="20">
        <v>0.31380208333333326</v>
      </c>
      <c r="K14" s="19">
        <v>0.48032607155785678</v>
      </c>
      <c r="L14" s="20">
        <v>0.13097681220055524</v>
      </c>
      <c r="M14" s="20">
        <v>0.18618338185963126</v>
      </c>
      <c r="N14" s="20">
        <v>0.3027305104867431</v>
      </c>
      <c r="O14" s="19">
        <v>0.703482829092138</v>
      </c>
      <c r="P14" s="20">
        <v>7.1654418673260167E-2</v>
      </c>
      <c r="Q14" s="20">
        <v>0.16967807507039814</v>
      </c>
      <c r="R14" s="20">
        <v>0.2032176121930567</v>
      </c>
      <c r="S14" s="19">
        <v>0.42229627277143078</v>
      </c>
      <c r="T14" s="20">
        <v>0.16174187181609945</v>
      </c>
      <c r="U14" s="20">
        <v>0.15110592604570866</v>
      </c>
      <c r="V14" s="20">
        <v>0.16429353778751377</v>
      </c>
      <c r="W14" s="19">
        <v>1.0703873504416594</v>
      </c>
      <c r="X14" s="14">
        <v>0</v>
      </c>
      <c r="Y14" s="12">
        <v>0</v>
      </c>
      <c r="Z14" s="13">
        <v>9</v>
      </c>
      <c r="AA14" s="12" t="s">
        <v>4</v>
      </c>
      <c r="AB14" s="12" t="s">
        <v>4</v>
      </c>
      <c r="AC14" s="12" t="s">
        <v>4</v>
      </c>
      <c r="AD14" s="12" t="s">
        <v>7</v>
      </c>
      <c r="AE14" s="11"/>
      <c r="AF14" s="11"/>
      <c r="AG14" s="11"/>
      <c r="AH14" s="11"/>
      <c r="AI14" s="11"/>
      <c r="AJ14" s="11"/>
    </row>
    <row r="15" spans="1:36" s="6" customFormat="1" ht="21.75" customHeight="1" x14ac:dyDescent="0.25">
      <c r="A15" s="18" t="s">
        <v>21</v>
      </c>
      <c r="B15" s="17" t="s">
        <v>20</v>
      </c>
      <c r="C15" s="20">
        <v>-7.0467740776352095E-2</v>
      </c>
      <c r="D15" s="20">
        <v>-0.13588334360661969</v>
      </c>
      <c r="E15" s="20">
        <v>0.19815796778524419</v>
      </c>
      <c r="F15" s="20">
        <v>0.30951116908857368</v>
      </c>
      <c r="G15" s="19">
        <v>-0.3556139657867417</v>
      </c>
      <c r="H15" s="20"/>
      <c r="I15" s="20"/>
      <c r="J15" s="20"/>
      <c r="K15" s="19"/>
      <c r="L15" s="20"/>
      <c r="M15" s="20"/>
      <c r="N15" s="20"/>
      <c r="O15" s="19"/>
      <c r="P15" s="20">
        <v>-1.0301901462972385E-4</v>
      </c>
      <c r="Q15" s="20">
        <v>0.18441985165962413</v>
      </c>
      <c r="R15" s="20">
        <v>0.30951116908857368</v>
      </c>
      <c r="S15" s="19">
        <v>-5.5861130839570164E-4</v>
      </c>
      <c r="T15" s="20">
        <v>0.10413695919166299</v>
      </c>
      <c r="U15" s="20">
        <v>0.1545947033221611</v>
      </c>
      <c r="V15" s="20">
        <v>0.17563435908664959</v>
      </c>
      <c r="W15" s="19">
        <v>0.67361272381144377</v>
      </c>
      <c r="X15" s="14">
        <v>45107</v>
      </c>
      <c r="Y15" s="12">
        <v>0</v>
      </c>
      <c r="Z15" s="13">
        <v>9</v>
      </c>
      <c r="AA15" s="12" t="s">
        <v>17</v>
      </c>
      <c r="AB15" s="12" t="s">
        <v>4</v>
      </c>
      <c r="AC15" s="12" t="s">
        <v>17</v>
      </c>
      <c r="AD15" s="12" t="s">
        <v>7</v>
      </c>
      <c r="AE15" s="11"/>
      <c r="AF15" s="11"/>
      <c r="AG15" s="11"/>
      <c r="AH15" s="11"/>
      <c r="AI15" s="11"/>
      <c r="AJ15" s="11"/>
    </row>
    <row r="16" spans="1:36" s="6" customFormat="1" ht="21.75" customHeight="1" x14ac:dyDescent="0.25">
      <c r="A16" s="18" t="s">
        <v>19</v>
      </c>
      <c r="B16" s="17" t="s">
        <v>18</v>
      </c>
      <c r="C16" s="20">
        <v>1.3517576535478693E-2</v>
      </c>
      <c r="D16" s="20">
        <v>2.7198997237715794E-2</v>
      </c>
      <c r="E16" s="20">
        <v>0.22493451877858195</v>
      </c>
      <c r="F16" s="20">
        <v>0.25805155596200607</v>
      </c>
      <c r="G16" s="19">
        <v>6.0095607418908188E-2</v>
      </c>
      <c r="H16" s="20"/>
      <c r="I16" s="20"/>
      <c r="J16" s="20"/>
      <c r="K16" s="19"/>
      <c r="L16" s="20"/>
      <c r="M16" s="20"/>
      <c r="N16" s="20"/>
      <c r="O16" s="19"/>
      <c r="P16" s="20">
        <v>1.7085212979454756E-2</v>
      </c>
      <c r="Q16" s="20">
        <v>0.20603783091023567</v>
      </c>
      <c r="R16" s="20">
        <v>0.25805155596200607</v>
      </c>
      <c r="S16" s="19">
        <v>8.2922698729527275E-2</v>
      </c>
      <c r="T16" s="20">
        <v>7.5981397842627141E-2</v>
      </c>
      <c r="U16" s="20">
        <v>0.13080888927760667</v>
      </c>
      <c r="V16" s="20">
        <v>0.14372243216110175</v>
      </c>
      <c r="W16" s="19">
        <v>0.58085806142254648</v>
      </c>
      <c r="X16" s="14">
        <v>0</v>
      </c>
      <c r="Y16" s="12">
        <v>0</v>
      </c>
      <c r="Z16" s="13">
        <v>9</v>
      </c>
      <c r="AA16" s="12" t="s">
        <v>4</v>
      </c>
      <c r="AB16" s="12" t="s">
        <v>4</v>
      </c>
      <c r="AC16" s="12" t="s">
        <v>17</v>
      </c>
      <c r="AD16" s="12" t="s">
        <v>7</v>
      </c>
      <c r="AE16" s="11"/>
      <c r="AF16" s="11"/>
      <c r="AG16" s="11"/>
      <c r="AH16" s="11"/>
      <c r="AI16" s="11"/>
      <c r="AJ16" s="11"/>
    </row>
    <row r="17" spans="1:36" s="6" customFormat="1" ht="21.75" customHeight="1" x14ac:dyDescent="0.25">
      <c r="A17" s="18" t="s">
        <v>16</v>
      </c>
      <c r="B17" s="17" t="s">
        <v>15</v>
      </c>
      <c r="C17" s="16">
        <v>-3.7456911399409765E-2</v>
      </c>
      <c r="D17" s="16">
        <v>-7.3462382341548116E-2</v>
      </c>
      <c r="E17" s="16">
        <v>0.17293986402460465</v>
      </c>
      <c r="F17" s="16">
        <v>0.24459798699892102</v>
      </c>
      <c r="G17" s="15">
        <v>-0.2165892266116311</v>
      </c>
      <c r="H17" s="16"/>
      <c r="I17" s="16"/>
      <c r="J17" s="16"/>
      <c r="K17" s="15"/>
      <c r="L17" s="16"/>
      <c r="M17" s="16"/>
      <c r="N17" s="16"/>
      <c r="O17" s="15"/>
      <c r="P17" s="16">
        <v>5.3202115085571267E-2</v>
      </c>
      <c r="Q17" s="16">
        <v>0.15848151465520552</v>
      </c>
      <c r="R17" s="16">
        <v>0.24459798699892102</v>
      </c>
      <c r="S17" s="15">
        <v>0.33569918360080347</v>
      </c>
      <c r="T17" s="16">
        <v>0.13460182964093059</v>
      </c>
      <c r="U17" s="16">
        <v>0.12016927896095617</v>
      </c>
      <c r="V17" s="16">
        <v>9.6985880192220458E-2</v>
      </c>
      <c r="W17" s="15">
        <v>1.1201018330538846</v>
      </c>
      <c r="X17" s="14">
        <v>0</v>
      </c>
      <c r="Y17" s="12">
        <v>0</v>
      </c>
      <c r="Z17" s="13">
        <v>9</v>
      </c>
      <c r="AA17" s="12" t="s">
        <v>4</v>
      </c>
      <c r="AB17" s="12" t="s">
        <v>4</v>
      </c>
      <c r="AC17" s="12" t="s">
        <v>14</v>
      </c>
      <c r="AD17" s="12" t="s">
        <v>13</v>
      </c>
      <c r="AE17" s="11"/>
      <c r="AF17" s="11"/>
      <c r="AG17" s="11"/>
      <c r="AH17" s="11"/>
      <c r="AI17" s="11"/>
      <c r="AJ17" s="11"/>
    </row>
    <row r="18" spans="1:36" s="6" customFormat="1" ht="21.75" customHeight="1" x14ac:dyDescent="0.25">
      <c r="A18" s="18" t="s">
        <v>12</v>
      </c>
      <c r="B18" s="17" t="s">
        <v>11</v>
      </c>
      <c r="C18" s="16">
        <v>-1.179579515407192E-2</v>
      </c>
      <c r="D18" s="16">
        <v>-2.3436586791350078E-2</v>
      </c>
      <c r="E18" s="16">
        <v>0.25790270114728547</v>
      </c>
      <c r="F18" s="16">
        <v>0.28699254349627179</v>
      </c>
      <c r="G18" s="15">
        <v>-4.573738507428609E-2</v>
      </c>
      <c r="H18" s="16">
        <v>9.7802537116530752E-2</v>
      </c>
      <c r="I18" s="16">
        <v>0.20889634655260356</v>
      </c>
      <c r="J18" s="16">
        <v>0.36355662756276724</v>
      </c>
      <c r="K18" s="15">
        <v>0.46818692011878943</v>
      </c>
      <c r="L18" s="16">
        <v>0.18261808532779944</v>
      </c>
      <c r="M18" s="16">
        <v>0.24131188568270498</v>
      </c>
      <c r="N18" s="16">
        <v>0.33871253768398657</v>
      </c>
      <c r="O18" s="15">
        <v>0.75677202890834572</v>
      </c>
      <c r="P18" s="16">
        <v>5.9996907390669874E-2</v>
      </c>
      <c r="Q18" s="16">
        <v>0.24685225339804995</v>
      </c>
      <c r="R18" s="16">
        <v>0.28699254349627179</v>
      </c>
      <c r="S18" s="15">
        <v>0.24304784163312737</v>
      </c>
      <c r="T18" s="16">
        <v>0.23917044994401926</v>
      </c>
      <c r="U18" s="16">
        <v>0.19396207115561634</v>
      </c>
      <c r="V18" s="16">
        <v>0.16681738711038774</v>
      </c>
      <c r="W18" s="15">
        <v>1.2330784494053588</v>
      </c>
      <c r="X18" s="14">
        <v>0</v>
      </c>
      <c r="Y18" s="12">
        <v>0</v>
      </c>
      <c r="Z18" s="13">
        <v>9</v>
      </c>
      <c r="AA18" s="12" t="s">
        <v>4</v>
      </c>
      <c r="AB18" s="12" t="s">
        <v>4</v>
      </c>
      <c r="AC18" s="12" t="s">
        <v>4</v>
      </c>
      <c r="AD18" s="12" t="s">
        <v>7</v>
      </c>
      <c r="AE18" s="11"/>
      <c r="AF18" s="11"/>
      <c r="AG18" s="11"/>
      <c r="AH18" s="11"/>
      <c r="AI18" s="11"/>
      <c r="AJ18" s="11"/>
    </row>
    <row r="19" spans="1:36" s="6" customFormat="1" ht="21.75" customHeight="1" x14ac:dyDescent="0.25">
      <c r="A19" s="18" t="s">
        <v>10</v>
      </c>
      <c r="B19" s="17" t="s">
        <v>9</v>
      </c>
      <c r="C19" s="16">
        <v>-3.7987434597813841E-2</v>
      </c>
      <c r="D19" s="16">
        <v>-7.4482758620689649E-2</v>
      </c>
      <c r="E19" s="16">
        <v>0.23414351556488491</v>
      </c>
      <c r="F19" s="16">
        <v>0.25918847397824163</v>
      </c>
      <c r="G19" s="15">
        <v>-0.16223995999277169</v>
      </c>
      <c r="H19" s="16">
        <v>0.13305017053924217</v>
      </c>
      <c r="I19" s="16">
        <v>0.20367488717444321</v>
      </c>
      <c r="J19" s="16">
        <v>0.33449852110782463</v>
      </c>
      <c r="K19" s="15">
        <v>0.65324779301479385</v>
      </c>
      <c r="L19" s="16">
        <v>0.20131377542874285</v>
      </c>
      <c r="M19" s="16">
        <v>0.23796213812494968</v>
      </c>
      <c r="N19" s="16">
        <v>0.33449852110782463</v>
      </c>
      <c r="O19" s="15">
        <v>0.84599078246236203</v>
      </c>
      <c r="P19" s="16">
        <v>5.7990353648019521E-2</v>
      </c>
      <c r="Q19" s="16">
        <v>0.2220002109003115</v>
      </c>
      <c r="R19" s="16">
        <v>0.25918847397824163</v>
      </c>
      <c r="S19" s="15">
        <v>0.2612175610682636</v>
      </c>
      <c r="T19" s="16">
        <v>9.8669997005732535E-2</v>
      </c>
      <c r="U19" s="16">
        <v>0.18918815487013182</v>
      </c>
      <c r="V19" s="16">
        <v>0.22405297197412993</v>
      </c>
      <c r="W19" s="15">
        <v>0.52154426408706478</v>
      </c>
      <c r="X19" s="14">
        <v>0</v>
      </c>
      <c r="Y19" s="12">
        <v>0</v>
      </c>
      <c r="Z19" s="13">
        <v>9</v>
      </c>
      <c r="AA19" s="12" t="s">
        <v>8</v>
      </c>
      <c r="AB19" s="12" t="s">
        <v>8</v>
      </c>
      <c r="AC19" s="12" t="s">
        <v>8</v>
      </c>
      <c r="AD19" s="12" t="s">
        <v>7</v>
      </c>
      <c r="AE19" s="11"/>
      <c r="AF19" s="11"/>
      <c r="AG19" s="11"/>
      <c r="AH19" s="11"/>
      <c r="AI19" s="11"/>
      <c r="AJ19" s="11"/>
    </row>
    <row r="20" spans="1:36" s="6" customFormat="1" ht="21.75" customHeight="1" x14ac:dyDescent="0.25">
      <c r="A20" s="18" t="s">
        <v>6</v>
      </c>
      <c r="B20" s="17" t="s">
        <v>5</v>
      </c>
      <c r="C20" s="16">
        <v>-6.5683725265359705E-3</v>
      </c>
      <c r="D20" s="16">
        <v>-1.635565498889846E-2</v>
      </c>
      <c r="E20" s="16">
        <v>0.18785165417148947</v>
      </c>
      <c r="F20" s="16">
        <v>0.28900828983727356</v>
      </c>
      <c r="G20" s="15">
        <v>-3.4965742279488864E-2</v>
      </c>
      <c r="H20" s="16">
        <v>4.3516192260385056E-2</v>
      </c>
      <c r="I20" s="16">
        <v>0.18905808271247743</v>
      </c>
      <c r="J20" s="16">
        <v>0.38602433822606952</v>
      </c>
      <c r="K20" s="15">
        <v>0.23017366745734527</v>
      </c>
      <c r="L20" s="16">
        <v>9.1169242174043319E-2</v>
      </c>
      <c r="M20" s="16">
        <v>0.20227865996808378</v>
      </c>
      <c r="N20" s="16">
        <v>0.38602433822606952</v>
      </c>
      <c r="O20" s="15">
        <v>0.45071112389427692</v>
      </c>
      <c r="P20" s="16">
        <v>2.552026541304464E-2</v>
      </c>
      <c r="Q20" s="16">
        <v>0.1824088141113252</v>
      </c>
      <c r="R20" s="16">
        <v>0.28900828983727356</v>
      </c>
      <c r="S20" s="15">
        <v>0.13990697509534528</v>
      </c>
      <c r="T20" s="16">
        <v>0.12963881690256995</v>
      </c>
      <c r="U20" s="16">
        <v>0.15141912486365386</v>
      </c>
      <c r="V20" s="16">
        <v>0.14204105511296172</v>
      </c>
      <c r="W20" s="15">
        <v>0.85615880437364766</v>
      </c>
      <c r="X20" s="14">
        <v>0</v>
      </c>
      <c r="Y20" s="12">
        <v>0</v>
      </c>
      <c r="Z20" s="13">
        <v>8</v>
      </c>
      <c r="AA20" s="12" t="s">
        <v>4</v>
      </c>
      <c r="AB20" s="12" t="s">
        <v>4</v>
      </c>
      <c r="AC20" s="12" t="s">
        <v>4</v>
      </c>
      <c r="AD20" s="12" t="s">
        <v>3</v>
      </c>
      <c r="AE20" s="11"/>
      <c r="AF20" s="11"/>
      <c r="AG20" s="11"/>
      <c r="AH20" s="11"/>
      <c r="AI20" s="11"/>
      <c r="AJ20" s="11"/>
    </row>
    <row r="21" spans="1:36" s="6" customFormat="1" ht="21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1"/>
      <c r="AF21" s="11"/>
      <c r="AG21" s="11"/>
      <c r="AH21" s="11"/>
      <c r="AI21" s="11"/>
      <c r="AJ21" s="11"/>
    </row>
    <row r="22" spans="1:36" s="6" customFormat="1" ht="21" customHeight="1" x14ac:dyDescent="0.25">
      <c r="A22" s="10" t="s">
        <v>2</v>
      </c>
      <c r="B22" s="10" t="s">
        <v>1</v>
      </c>
      <c r="C22" s="7">
        <f>AVERAGE(C4:C21)</f>
        <v>-4.4971380832672547E-2</v>
      </c>
      <c r="D22" s="7">
        <f>AVERAGE(D4:D21)</f>
        <v>-8.5668217951666986E-2</v>
      </c>
      <c r="E22" s="7">
        <f>AVERAGE(E4:E21)</f>
        <v>0.18298010364264619</v>
      </c>
      <c r="F22" s="7">
        <f>AVERAGE(F4:F21)</f>
        <v>0.27006904219257338</v>
      </c>
      <c r="G22" s="9">
        <f>AVERAGE(G4:G21)</f>
        <v>-0.26387438760281512</v>
      </c>
      <c r="H22" s="7">
        <f>AVERAGE(H4:H21)</f>
        <v>8.7463963416380797E-2</v>
      </c>
      <c r="I22" s="7">
        <f>AVERAGE(I4:I21)</f>
        <v>0.17529046126166317</v>
      </c>
      <c r="J22" s="7">
        <f>AVERAGE(J4:J21)</f>
        <v>0.34149450602444786</v>
      </c>
      <c r="K22" s="9">
        <f>AVERAGE(K4:K21)</f>
        <v>0.49850591127259042</v>
      </c>
      <c r="L22" s="7">
        <f>AVERAGE(L4:L21)</f>
        <v>0.13334513084739955</v>
      </c>
      <c r="M22" s="7">
        <f>AVERAGE(M4:M21)</f>
        <v>0.19105238865815458</v>
      </c>
      <c r="N22" s="7">
        <f>AVERAGE(N4:N21)</f>
        <v>0.33859767519464185</v>
      </c>
      <c r="O22" s="9">
        <f>AVERAGE(O4:O21)</f>
        <v>0.68776655525688057</v>
      </c>
      <c r="P22" s="7">
        <f>AVERAGE(P4:P21)</f>
        <v>3.0402808874266309E-2</v>
      </c>
      <c r="Q22" s="7">
        <f>AVERAGE(Q4:Q21)</f>
        <v>0.17482631036745028</v>
      </c>
      <c r="R22" s="7">
        <f>AVERAGE(R4:R21)</f>
        <v>0.26476949005076239</v>
      </c>
      <c r="S22" s="9">
        <f>AVERAGE(S4:S21)</f>
        <v>0.1774801983360961</v>
      </c>
      <c r="T22" s="7">
        <f>AVERAGE(T4:T21)</f>
        <v>0.1010789208459103</v>
      </c>
      <c r="U22" s="7">
        <f>AVERAGE(U4:U21)</f>
        <v>0.13917321209151123</v>
      </c>
      <c r="V22" s="7">
        <f>AVERAGE(V4:V21)</f>
        <v>0.15228040178914606</v>
      </c>
      <c r="W22" s="9">
        <f>AVERAGE(W4:W21)</f>
        <v>0.72652457105644519</v>
      </c>
      <c r="X22" s="8"/>
      <c r="Y22" s="7"/>
      <c r="Z22" s="7"/>
      <c r="AA22" s="7"/>
      <c r="AB22" s="7"/>
      <c r="AC22" s="7"/>
      <c r="AD22" s="7"/>
    </row>
    <row r="23" spans="1:36" s="4" customFormat="1" ht="21.75" customHeight="1" x14ac:dyDescent="0.25">
      <c r="A23" s="5" t="s">
        <v>0</v>
      </c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6" ht="21.75" customHeight="1" x14ac:dyDescent="0.25">
      <c r="E24" s="1"/>
      <c r="F24" s="1"/>
    </row>
    <row r="25" spans="1:36" ht="21.75" customHeight="1" x14ac:dyDescent="0.25">
      <c r="E25" s="1"/>
      <c r="F25" s="1"/>
    </row>
    <row r="26" spans="1:36" ht="21.75" customHeight="1" x14ac:dyDescent="0.25">
      <c r="E26" s="1"/>
      <c r="F26" s="1"/>
    </row>
    <row r="27" spans="1:36" x14ac:dyDescent="0.25">
      <c r="E27" s="1"/>
      <c r="F27" s="1"/>
      <c r="AC27" s="3"/>
    </row>
    <row r="28" spans="1:36" x14ac:dyDescent="0.25">
      <c r="E28" s="1"/>
      <c r="F28" s="1"/>
    </row>
    <row r="29" spans="1:36" x14ac:dyDescent="0.25">
      <c r="E29" s="1"/>
      <c r="F29" s="1"/>
    </row>
    <row r="30" spans="1:36" x14ac:dyDescent="0.25">
      <c r="E30" s="1"/>
      <c r="F30" s="1"/>
    </row>
    <row r="31" spans="1:36" x14ac:dyDescent="0.25">
      <c r="E31" s="1"/>
      <c r="F31" s="1"/>
    </row>
    <row r="32" spans="1:36" x14ac:dyDescent="0.25">
      <c r="E32" s="1"/>
      <c r="F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</sheetData>
  <sheetProtection selectLockedCells="1"/>
  <conditionalFormatting sqref="C4:C20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0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0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0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0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0:X30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20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0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0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0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0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0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0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0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0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0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0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0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20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20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20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20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4803149606299213" right="0.74803149606299213" top="0.98425196850393704" bottom="0.98425196850393704" header="0.51181102362204722" footer="0.51181102362204722"/>
  <pageSetup paperSize="9" scale="30" orientation="landscape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Fonds thématique environnement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DOS SANTOS</dc:creator>
  <cp:lastModifiedBy>Sandra DOS SANTOS</cp:lastModifiedBy>
  <dcterms:created xsi:type="dcterms:W3CDTF">2024-04-15T09:59:11Z</dcterms:created>
  <dcterms:modified xsi:type="dcterms:W3CDTF">2024-04-15T09:59:24Z</dcterms:modified>
</cp:coreProperties>
</file>