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0" yWindow="0" windowWidth="25600" windowHeight="16060" tabRatio="747" firstSheet="1" activeTab="1"/>
  </bookViews>
  <sheets>
    <sheet name="Diversifié &amp; Flexible" sheetId="12" state="hidden" r:id="rId1"/>
    <sheet name="PME" sheetId="14" r:id="rId2"/>
    <sheet name="Lindicateur" sheetId="13" state="hidden" r:id="rId3"/>
  </sheets>
  <definedNames>
    <definedName name="_xlnm._FilterDatabase" localSheetId="0" hidden="1">'Diversifié &amp; Flexible'!$A$3:$N$7</definedName>
    <definedName name="_xlnm._FilterDatabase" localSheetId="1" hidden="1">PME!$A$3:$O$3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4" i="14" l="1"/>
  <c r="E14" i="14"/>
  <c r="F14" i="14"/>
  <c r="G14" i="14"/>
  <c r="H14" i="14"/>
  <c r="I14" i="14"/>
  <c r="J14" i="14"/>
  <c r="K14" i="14"/>
  <c r="C14" i="14"/>
  <c r="D17" i="12"/>
  <c r="E17" i="12"/>
  <c r="F17" i="12"/>
  <c r="G17" i="12"/>
  <c r="H17" i="12"/>
  <c r="I17" i="12"/>
  <c r="J17" i="12"/>
  <c r="K17" i="12"/>
  <c r="C17" i="12"/>
</calcChain>
</file>

<file path=xl/sharedStrings.xml><?xml version="1.0" encoding="utf-8"?>
<sst xmlns="http://schemas.openxmlformats.org/spreadsheetml/2006/main" count="126" uniqueCount="86">
  <si>
    <t>Société</t>
  </si>
  <si>
    <t>Nom du fonds</t>
  </si>
  <si>
    <t>ISR</t>
  </si>
  <si>
    <t>Oui</t>
  </si>
  <si>
    <t>FCPE</t>
  </si>
  <si>
    <t>au</t>
  </si>
  <si>
    <t>Perf. annualisée depuis 01/01/08</t>
  </si>
  <si>
    <t>Perf.
Totale
depuis 01/01/08</t>
  </si>
  <si>
    <t>Volatilité annualisée depuis 01/01/08</t>
  </si>
  <si>
    <t>Max Drawdown depuis 01/01/08</t>
  </si>
  <si>
    <t>Couple Rendement / Risque</t>
  </si>
  <si>
    <t>Perf. annualisée
5 ans</t>
  </si>
  <si>
    <t>Perf. annualisée
3 ans</t>
  </si>
  <si>
    <t>Perf. annualisée
1 an</t>
  </si>
  <si>
    <t>compt. fonds liquidés</t>
  </si>
  <si>
    <t>Type de fonds</t>
  </si>
  <si>
    <t>SICAV</t>
  </si>
  <si>
    <t>Observatoire</t>
  </si>
  <si>
    <t>Moyenne</t>
  </si>
  <si>
    <t>Franklin Templeton</t>
  </si>
  <si>
    <t>AFG</t>
  </si>
  <si>
    <t>Indice FCPE Diversifiés</t>
  </si>
  <si>
    <t>CM-CIC AM</t>
  </si>
  <si>
    <t>BNPP ERE</t>
  </si>
  <si>
    <t>Multipar Equilibre SR</t>
  </si>
  <si>
    <t>AXA</t>
  </si>
  <si>
    <t>Génération Equilibre 2 EUR</t>
  </si>
  <si>
    <t>UBS</t>
  </si>
  <si>
    <t>Allianz GI</t>
  </si>
  <si>
    <t>Strategy 50</t>
  </si>
  <si>
    <t>Carmignac</t>
  </si>
  <si>
    <t>HSBC GI</t>
  </si>
  <si>
    <t>HSBC EE</t>
  </si>
  <si>
    <t>Equilibre</t>
  </si>
  <si>
    <t>* Les performances annualisées des FCP ont été réduites forfaitairement de 0,25% pour tenir compte des coûts d'intégration dans un FCPE</t>
  </si>
  <si>
    <r>
      <rPr>
        <b/>
        <i/>
        <sz val="16"/>
        <color indexed="1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</t>
    </r>
    <r>
      <rPr>
        <sz val="16"/>
        <color indexed="8"/>
        <rFont val="Calibri"/>
      </rPr>
      <t xml:space="preserve"> de l'Epargne d'Entreprise</t>
    </r>
  </si>
  <si>
    <t>FCP</t>
  </si>
  <si>
    <t>Fédéris GA</t>
  </si>
  <si>
    <t>Fidelity</t>
  </si>
  <si>
    <t>Euro Balanced</t>
  </si>
  <si>
    <t>Perf. cumulée depuis 01/01/14</t>
  </si>
  <si>
    <t>DNCA</t>
  </si>
  <si>
    <t>Optimal Income</t>
  </si>
  <si>
    <t>Patrimoine A EUR Acc</t>
  </si>
  <si>
    <t>Global Allocation (EUR)</t>
  </si>
  <si>
    <t>Evolutif</t>
  </si>
  <si>
    <t>Avenir Epargne</t>
  </si>
  <si>
    <t>Patrimoine A Acc</t>
  </si>
  <si>
    <t>Global Fundamental Strategies</t>
  </si>
  <si>
    <r>
      <t xml:space="preserve">Univers : </t>
    </r>
    <r>
      <rPr>
        <b/>
        <sz val="12"/>
        <color indexed="10"/>
        <rFont val="Calibri"/>
        <family val="2"/>
      </rPr>
      <t xml:space="preserve">DIVERSIFIE </t>
    </r>
    <r>
      <rPr>
        <b/>
        <sz val="12"/>
        <color indexed="10"/>
        <rFont val="Calibri"/>
        <family val="2"/>
      </rPr>
      <t>&amp; FLEXIBLE</t>
    </r>
  </si>
  <si>
    <t>Univers</t>
  </si>
  <si>
    <t>Univers Epargne Salariale*</t>
  </si>
  <si>
    <t>*(indices AFG)</t>
  </si>
  <si>
    <t>Observatoire Monétaire</t>
  </si>
  <si>
    <t>Observatoire Obligataire</t>
  </si>
  <si>
    <t>Observatoire Diversifié</t>
  </si>
  <si>
    <t>Observatoire Flexible</t>
  </si>
  <si>
    <t>Observatoire Actions Europe</t>
  </si>
  <si>
    <t>Observatoire Actions Monde</t>
  </si>
  <si>
    <t>Perf. cumulées
depuis 01/01/08</t>
  </si>
  <si>
    <t>Perf. cumulées
5 ans</t>
  </si>
  <si>
    <t>L'indicateur</t>
  </si>
  <si>
    <r>
      <rPr>
        <b/>
        <i/>
        <sz val="16"/>
        <color indexed="1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 :</t>
    </r>
  </si>
  <si>
    <r>
      <t xml:space="preserve">Univers : </t>
    </r>
    <r>
      <rPr>
        <b/>
        <sz val="12"/>
        <color indexed="10"/>
        <rFont val="Calibri"/>
        <family val="2"/>
      </rPr>
      <t>PME</t>
    </r>
  </si>
  <si>
    <t>Actions Euro PME ETI</t>
  </si>
  <si>
    <t>WF Framlington Europe MicroCap</t>
  </si>
  <si>
    <t>DNCA PME</t>
  </si>
  <si>
    <t>Euro PME</t>
  </si>
  <si>
    <t>Observatoire PME</t>
  </si>
  <si>
    <t>depuis 01/01/2015</t>
  </si>
  <si>
    <t>Perf. 
1 an</t>
  </si>
  <si>
    <t>Volatilité annualisée depuis 01/15</t>
  </si>
  <si>
    <t>Max Drawdown depuis 01/15</t>
  </si>
  <si>
    <t>Perf. cumulée depuis 01/15</t>
  </si>
  <si>
    <t>Perf. annualisée depuis 01/15</t>
  </si>
  <si>
    <t>Perf.
Totale
depuis 01/15</t>
  </si>
  <si>
    <t>Date de recommandation du fonds</t>
  </si>
  <si>
    <t>La Financière de l'Echiquier</t>
  </si>
  <si>
    <t>Oddo BHF</t>
  </si>
  <si>
    <t>CM-CIC Conviction PME-ETI Actions </t>
  </si>
  <si>
    <t>Active Small Cap</t>
  </si>
  <si>
    <t>LMdG</t>
  </si>
  <si>
    <t>Smid Cap</t>
  </si>
  <si>
    <t>Sycomore</t>
  </si>
  <si>
    <t xml:space="preserve">ECHIQUIER ENTREPRENEUR </t>
  </si>
  <si>
    <t>Selection PME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</si>
</sst>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€_-;\-* #,##0.00\ _€_-;_-* &quot;-&quot;??\ _€_-;_-@_-"/>
    <numFmt numFmtId="165" formatCode="0.000%"/>
    <numFmt numFmtId="166" formatCode="0.0%"/>
    <numFmt numFmtId="167" formatCode="[$-40C]d\ mmmm\ yyyy;@"/>
    <numFmt numFmtId="168" formatCode="[$-40C]d\-mmm\-yyyy;@"/>
    <numFmt numFmtId="169" formatCode="dd/mm/yy;@"/>
  </numFmts>
  <fonts count="34" x14ac:knownFonts="1">
    <font>
      <sz val="12"/>
      <color theme="1"/>
      <name val="Calibri"/>
      <family val="2"/>
      <scheme val="minor"/>
    </font>
    <font>
      <sz val="16"/>
      <color indexed="8"/>
      <name val="Calibri"/>
    </font>
    <font>
      <i/>
      <sz val="16"/>
      <color indexed="23"/>
      <name val="Calibri"/>
      <family val="2"/>
    </font>
    <font>
      <sz val="16"/>
      <color indexed="23"/>
      <name val="Calibri"/>
      <family val="2"/>
    </font>
    <font>
      <b/>
      <sz val="16"/>
      <color indexed="23"/>
      <name val="Calibri"/>
      <family val="2"/>
    </font>
    <font>
      <b/>
      <sz val="12"/>
      <color indexed="10"/>
      <name val="Calibri"/>
      <family val="2"/>
    </font>
    <font>
      <b/>
      <i/>
      <sz val="16"/>
      <color indexed="10"/>
      <name val="Calibri"/>
      <family val="2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theme="0"/>
      <name val="Calibri"/>
      <scheme val="minor"/>
    </font>
    <font>
      <sz val="10"/>
      <color theme="0"/>
      <name val="Calibri"/>
      <family val="2"/>
      <scheme val="minor"/>
    </font>
    <font>
      <b/>
      <i/>
      <sz val="16"/>
      <color rgb="FFDD0806"/>
      <name val="Calibri"/>
      <family val="2"/>
      <scheme val="minor"/>
    </font>
    <font>
      <sz val="12"/>
      <color rgb="FF000000"/>
      <name val="Calibri"/>
      <family val="2"/>
      <scheme val="minor"/>
    </font>
    <font>
      <sz val="16"/>
      <color rgb="FFFFFFFF"/>
      <name val="Calibri"/>
      <scheme val="minor"/>
    </font>
    <font>
      <sz val="16"/>
      <color rgb="FF000000"/>
      <name val="Calibri"/>
      <scheme val="minor"/>
    </font>
    <font>
      <i/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C80912"/>
      <name val="Calibri"/>
      <family val="2"/>
    </font>
    <font>
      <sz val="11"/>
      <color rgb="FF000000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rgb="FFDD0806"/>
      <name val="Calibri"/>
      <family val="2"/>
    </font>
    <font>
      <b/>
      <i/>
      <sz val="16"/>
      <color rgb="FFC0000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rgb="FFC00000"/>
      <name val="Calibri"/>
    </font>
    <font>
      <i/>
      <strike/>
      <sz val="11"/>
      <color theme="1"/>
      <name val="Calibri"/>
      <scheme val="minor"/>
    </font>
    <font>
      <strike/>
      <sz val="11"/>
      <color theme="1"/>
      <name val="Calibri"/>
      <scheme val="minor"/>
    </font>
    <font>
      <strike/>
      <sz val="10"/>
      <color theme="1"/>
      <name val="Calibri"/>
      <scheme val="minor"/>
    </font>
    <font>
      <strike/>
      <sz val="12"/>
      <color theme="1"/>
      <name val="Calibri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0"/>
        <bgColor rgb="FF000000"/>
      </patternFill>
    </fill>
  </fills>
  <borders count="12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rgb="FFC80912"/>
      </top>
      <bottom style="thin">
        <color rgb="FFC80912"/>
      </bottom>
      <diagonal/>
    </border>
  </borders>
  <cellStyleXfs count="573">
    <xf numFmtId="0" fontId="0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14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8" fillId="3" borderId="10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textRotation="90" wrapText="1"/>
    </xf>
    <xf numFmtId="0" fontId="12" fillId="4" borderId="0" xfId="0" applyFont="1" applyFill="1"/>
    <xf numFmtId="0" fontId="13" fillId="4" borderId="0" xfId="0" applyFont="1" applyFill="1"/>
    <xf numFmtId="0" fontId="13" fillId="4" borderId="0" xfId="0" applyFont="1" applyFill="1" applyAlignment="1">
      <alignment horizontal="right"/>
    </xf>
    <xf numFmtId="0" fontId="14" fillId="5" borderId="0" xfId="0" applyFont="1" applyFill="1" applyAlignment="1">
      <alignment horizontal="center" vertical="center" wrapText="1"/>
    </xf>
    <xf numFmtId="167" fontId="15" fillId="5" borderId="0" xfId="0" applyNumberFormat="1" applyFont="1" applyFill="1" applyAlignment="1">
      <alignment horizontal="center"/>
    </xf>
    <xf numFmtId="0" fontId="15" fillId="5" borderId="0" xfId="0" applyFont="1" applyFill="1" applyAlignment="1">
      <alignment horizontal="center"/>
    </xf>
    <xf numFmtId="0" fontId="8" fillId="3" borderId="10" xfId="0" applyFont="1" applyFill="1" applyBorder="1" applyAlignment="1" applyProtection="1">
      <alignment horizontal="center" vertical="center" wrapText="1"/>
      <protection locked="0"/>
    </xf>
    <xf numFmtId="0" fontId="10" fillId="3" borderId="10" xfId="0" applyFont="1" applyFill="1" applyBorder="1" applyAlignment="1" applyProtection="1">
      <alignment horizontal="center" vertical="center" wrapText="1"/>
      <protection locked="0"/>
    </xf>
    <xf numFmtId="0" fontId="11" fillId="3" borderId="10" xfId="0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Alignment="1">
      <alignment horizontal="left"/>
    </xf>
    <xf numFmtId="0" fontId="0" fillId="2" borderId="0" xfId="0" applyFill="1" applyProtection="1">
      <protection locked="0"/>
    </xf>
    <xf numFmtId="0" fontId="14" fillId="5" borderId="0" xfId="0" applyFont="1" applyFill="1" applyAlignment="1" applyProtection="1">
      <alignment horizontal="center" vertical="center" wrapText="1"/>
      <protection locked="0"/>
    </xf>
    <xf numFmtId="0" fontId="15" fillId="5" borderId="0" xfId="0" applyFont="1" applyFill="1" applyAlignment="1" applyProtection="1">
      <alignment horizontal="center"/>
      <protection locked="0"/>
    </xf>
    <xf numFmtId="166" fontId="17" fillId="2" borderId="0" xfId="2" applyNumberFormat="1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9" fillId="2" borderId="0" xfId="0" applyFont="1" applyFill="1" applyProtection="1">
      <protection locked="0"/>
    </xf>
    <xf numFmtId="166" fontId="0" fillId="2" borderId="0" xfId="0" applyNumberFormat="1" applyFill="1" applyProtection="1">
      <protection locked="0"/>
    </xf>
    <xf numFmtId="0" fontId="17" fillId="2" borderId="0" xfId="0" applyFont="1" applyFill="1" applyBorder="1" applyAlignment="1" applyProtection="1">
      <alignment vertical="center"/>
    </xf>
    <xf numFmtId="0" fontId="17" fillId="2" borderId="0" xfId="0" applyFont="1" applyFill="1" applyBorder="1" applyAlignment="1" applyProtection="1">
      <alignment horizontal="left" vertical="center"/>
    </xf>
    <xf numFmtId="164" fontId="17" fillId="2" borderId="0" xfId="1" applyFont="1" applyFill="1" applyBorder="1" applyAlignment="1" applyProtection="1">
      <alignment horizontal="center" vertical="center"/>
    </xf>
    <xf numFmtId="164" fontId="18" fillId="2" borderId="0" xfId="1" applyFont="1" applyFill="1" applyBorder="1" applyAlignment="1" applyProtection="1">
      <alignment horizontal="center" vertical="center"/>
    </xf>
    <xf numFmtId="164" fontId="7" fillId="2" borderId="0" xfId="1" applyFont="1" applyFill="1" applyBorder="1" applyAlignment="1" applyProtection="1">
      <alignment horizontal="center" vertical="center"/>
    </xf>
    <xf numFmtId="164" fontId="7" fillId="2" borderId="0" xfId="1" applyFont="1" applyFill="1" applyProtection="1">
      <protection locked="0"/>
    </xf>
    <xf numFmtId="165" fontId="7" fillId="2" borderId="0" xfId="2" applyNumberFormat="1" applyFont="1" applyFill="1" applyProtection="1">
      <protection locked="0"/>
    </xf>
    <xf numFmtId="0" fontId="17" fillId="0" borderId="0" xfId="0" applyFont="1" applyBorder="1"/>
    <xf numFmtId="166" fontId="17" fillId="2" borderId="0" xfId="2" applyNumberFormat="1" applyFont="1" applyFill="1" applyBorder="1" applyAlignment="1">
      <alignment horizontal="center"/>
    </xf>
    <xf numFmtId="166" fontId="17" fillId="0" borderId="0" xfId="2" applyNumberFormat="1" applyFont="1" applyBorder="1" applyAlignment="1">
      <alignment horizontal="center"/>
    </xf>
    <xf numFmtId="166" fontId="17" fillId="0" borderId="0" xfId="2" applyNumberFormat="1" applyFont="1" applyFill="1" applyBorder="1" applyAlignment="1">
      <alignment horizontal="center"/>
    </xf>
    <xf numFmtId="0" fontId="20" fillId="0" borderId="0" xfId="0" applyFont="1"/>
    <xf numFmtId="0" fontId="21" fillId="0" borderId="0" xfId="0" applyFont="1"/>
    <xf numFmtId="0" fontId="0" fillId="6" borderId="0" xfId="0" applyFill="1"/>
    <xf numFmtId="168" fontId="19" fillId="8" borderId="0" xfId="0" applyNumberFormat="1" applyFont="1" applyFill="1" applyAlignment="1" applyProtection="1">
      <alignment horizontal="right"/>
      <protection locked="0"/>
    </xf>
    <xf numFmtId="0" fontId="8" fillId="2" borderId="0" xfId="0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Border="1" applyAlignment="1" applyProtection="1">
      <alignment horizontal="center" vertical="center" wrapText="1"/>
      <protection locked="0"/>
    </xf>
    <xf numFmtId="0" fontId="16" fillId="6" borderId="1" xfId="0" applyNumberFormat="1" applyFont="1" applyFill="1" applyBorder="1"/>
    <xf numFmtId="166" fontId="17" fillId="2" borderId="0" xfId="2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7" fillId="7" borderId="0" xfId="0" applyFont="1" applyFill="1" applyBorder="1" applyAlignment="1">
      <alignment vertical="center"/>
    </xf>
    <xf numFmtId="0" fontId="16" fillId="2" borderId="11" xfId="0" applyFont="1" applyFill="1" applyBorder="1" applyAlignment="1" applyProtection="1">
      <alignment horizontal="left" vertical="center"/>
    </xf>
    <xf numFmtId="166" fontId="16" fillId="2" borderId="11" xfId="2" applyNumberFormat="1" applyFont="1" applyFill="1" applyBorder="1" applyAlignment="1" applyProtection="1">
      <alignment horizontal="center" vertical="center"/>
    </xf>
    <xf numFmtId="164" fontId="16" fillId="2" borderId="11" xfId="1" applyFont="1" applyFill="1" applyBorder="1" applyAlignment="1" applyProtection="1">
      <alignment horizontal="center" vertical="center"/>
    </xf>
    <xf numFmtId="166" fontId="7" fillId="2" borderId="0" xfId="2" applyNumberFormat="1" applyFont="1" applyFill="1" applyProtection="1">
      <protection locked="0"/>
    </xf>
    <xf numFmtId="166" fontId="13" fillId="5" borderId="0" xfId="0" applyNumberFormat="1" applyFont="1" applyFill="1" applyProtection="1">
      <protection locked="0"/>
    </xf>
    <xf numFmtId="164" fontId="13" fillId="5" borderId="0" xfId="0" applyNumberFormat="1" applyFont="1" applyFill="1" applyProtection="1">
      <protection locked="0"/>
    </xf>
    <xf numFmtId="166" fontId="16" fillId="6" borderId="2" xfId="2" applyNumberFormat="1" applyFont="1" applyFill="1" applyBorder="1" applyAlignment="1">
      <alignment horizontal="center"/>
    </xf>
    <xf numFmtId="166" fontId="16" fillId="6" borderId="3" xfId="2" applyNumberFormat="1" applyFont="1" applyFill="1" applyBorder="1" applyAlignment="1">
      <alignment horizontal="center"/>
    </xf>
    <xf numFmtId="0" fontId="22" fillId="0" borderId="4" xfId="0" applyFont="1" applyBorder="1"/>
    <xf numFmtId="166" fontId="22" fillId="2" borderId="5" xfId="2" applyNumberFormat="1" applyFont="1" applyFill="1" applyBorder="1" applyAlignment="1">
      <alignment horizontal="center"/>
    </xf>
    <xf numFmtId="166" fontId="22" fillId="0" borderId="5" xfId="2" applyNumberFormat="1" applyFont="1" applyBorder="1" applyAlignment="1">
      <alignment horizontal="center"/>
    </xf>
    <xf numFmtId="166" fontId="22" fillId="0" borderId="6" xfId="2" applyNumberFormat="1" applyFont="1" applyFill="1" applyBorder="1" applyAlignment="1">
      <alignment horizontal="center"/>
    </xf>
    <xf numFmtId="0" fontId="22" fillId="0" borderId="7" xfId="0" applyNumberFormat="1" applyFont="1" applyBorder="1"/>
    <xf numFmtId="166" fontId="22" fillId="2" borderId="8" xfId="2" applyNumberFormat="1" applyFont="1" applyFill="1" applyBorder="1" applyAlignment="1">
      <alignment horizontal="center"/>
    </xf>
    <xf numFmtId="166" fontId="22" fillId="0" borderId="8" xfId="2" applyNumberFormat="1" applyFont="1" applyBorder="1" applyAlignment="1">
      <alignment horizontal="center"/>
    </xf>
    <xf numFmtId="166" fontId="22" fillId="0" borderId="9" xfId="2" applyNumberFormat="1" applyFont="1" applyBorder="1" applyAlignment="1">
      <alignment horizontal="center"/>
    </xf>
    <xf numFmtId="0" fontId="23" fillId="4" borderId="0" xfId="0" applyFont="1" applyFill="1"/>
    <xf numFmtId="0" fontId="24" fillId="8" borderId="0" xfId="0" applyFont="1" applyFill="1" applyProtection="1">
      <protection locked="0"/>
    </xf>
    <xf numFmtId="0" fontId="25" fillId="0" borderId="0" xfId="0" applyFont="1" applyBorder="1" applyAlignment="1" applyProtection="1">
      <alignment vertical="top"/>
      <protection locked="0"/>
    </xf>
    <xf numFmtId="0" fontId="0" fillId="2" borderId="0" xfId="0" applyFill="1" applyAlignment="1" applyProtection="1">
      <alignment horizontal="left"/>
      <protection locked="0"/>
    </xf>
    <xf numFmtId="0" fontId="11" fillId="3" borderId="10" xfId="0" applyFont="1" applyFill="1" applyBorder="1" applyAlignment="1" applyProtection="1">
      <alignment horizontal="center" vertical="center" textRotation="90" wrapText="1"/>
      <protection locked="0"/>
    </xf>
    <xf numFmtId="0" fontId="22" fillId="0" borderId="4" xfId="0" applyFont="1" applyBorder="1"/>
    <xf numFmtId="166" fontId="26" fillId="2" borderId="0" xfId="2" applyNumberFormat="1" applyFont="1" applyFill="1" applyBorder="1" applyAlignment="1" applyProtection="1">
      <alignment horizontal="center"/>
      <protection locked="0"/>
    </xf>
    <xf numFmtId="0" fontId="12" fillId="4" borderId="0" xfId="0" applyFont="1" applyFill="1" applyAlignment="1">
      <alignment vertical="center"/>
    </xf>
    <xf numFmtId="0" fontId="13" fillId="4" borderId="0" xfId="0" applyFont="1" applyFill="1" applyAlignment="1">
      <alignment vertical="center"/>
    </xf>
    <xf numFmtId="0" fontId="13" fillId="4" borderId="0" xfId="0" applyFont="1" applyFill="1" applyAlignment="1">
      <alignment horizontal="right" vertical="center"/>
    </xf>
    <xf numFmtId="164" fontId="17" fillId="2" borderId="0" xfId="1" applyFont="1" applyFill="1" applyBorder="1" applyAlignment="1">
      <alignment horizontal="center" vertical="center"/>
    </xf>
    <xf numFmtId="0" fontId="17" fillId="7" borderId="0" xfId="0" applyFont="1" applyFill="1" applyBorder="1" applyAlignment="1">
      <alignment horizontal="left" vertical="center"/>
    </xf>
    <xf numFmtId="166" fontId="17" fillId="7" borderId="0" xfId="2" applyNumberFormat="1" applyFont="1" applyFill="1" applyBorder="1" applyAlignment="1">
      <alignment horizontal="center" vertical="center"/>
    </xf>
    <xf numFmtId="164" fontId="18" fillId="7" borderId="0" xfId="1" applyFont="1" applyFill="1" applyBorder="1" applyAlignment="1">
      <alignment horizontal="center" vertical="center"/>
    </xf>
    <xf numFmtId="164" fontId="7" fillId="7" borderId="0" xfId="1" applyFont="1" applyFill="1" applyBorder="1" applyAlignment="1">
      <alignment horizontal="center" vertical="center"/>
    </xf>
    <xf numFmtId="164" fontId="17" fillId="7" borderId="0" xfId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horizontal="left" vertical="center"/>
    </xf>
    <xf numFmtId="164" fontId="18" fillId="2" borderId="0" xfId="1" applyFont="1" applyFill="1" applyBorder="1" applyAlignment="1">
      <alignment horizontal="center" vertical="center"/>
    </xf>
    <xf numFmtId="164" fontId="7" fillId="2" borderId="0" xfId="1" applyFont="1" applyFill="1" applyBorder="1" applyAlignment="1">
      <alignment horizontal="center" vertical="center"/>
    </xf>
    <xf numFmtId="168" fontId="29" fillId="4" borderId="0" xfId="0" applyNumberFormat="1" applyFont="1" applyFill="1" applyAlignment="1" applyProtection="1">
      <alignment horizontal="right" vertical="center"/>
      <protection locked="0"/>
    </xf>
    <xf numFmtId="0" fontId="0" fillId="7" borderId="0" xfId="0" applyFill="1" applyAlignment="1">
      <alignment vertical="center"/>
    </xf>
    <xf numFmtId="169" fontId="17" fillId="7" borderId="0" xfId="1" applyNumberFormat="1" applyFont="1" applyFill="1" applyBorder="1" applyAlignment="1">
      <alignment horizontal="center" vertical="center"/>
    </xf>
    <xf numFmtId="169" fontId="17" fillId="2" borderId="0" xfId="1" applyNumberFormat="1" applyFont="1" applyFill="1" applyBorder="1" applyAlignment="1">
      <alignment horizontal="center" vertical="center"/>
    </xf>
    <xf numFmtId="0" fontId="31" fillId="2" borderId="0" xfId="0" applyFont="1" applyFill="1" applyBorder="1" applyAlignment="1" applyProtection="1">
      <alignment vertical="center"/>
    </xf>
    <xf numFmtId="0" fontId="31" fillId="2" borderId="0" xfId="0" applyFont="1" applyFill="1" applyBorder="1" applyAlignment="1" applyProtection="1">
      <alignment horizontal="left" vertical="center"/>
    </xf>
    <xf numFmtId="166" fontId="31" fillId="2" borderId="0" xfId="2" applyNumberFormat="1" applyFont="1" applyFill="1" applyBorder="1" applyAlignment="1" applyProtection="1">
      <alignment horizontal="center" vertical="center"/>
    </xf>
    <xf numFmtId="164" fontId="31" fillId="2" borderId="0" xfId="1" applyFont="1" applyFill="1" applyBorder="1" applyAlignment="1" applyProtection="1">
      <alignment horizontal="left" vertical="center"/>
    </xf>
    <xf numFmtId="164" fontId="31" fillId="2" borderId="0" xfId="1" applyFont="1" applyFill="1" applyBorder="1" applyAlignment="1" applyProtection="1">
      <alignment horizontal="center" vertical="center"/>
    </xf>
    <xf numFmtId="164" fontId="32" fillId="2" borderId="0" xfId="1" applyFont="1" applyFill="1" applyBorder="1" applyAlignment="1" applyProtection="1">
      <alignment horizontal="center" vertical="center"/>
    </xf>
    <xf numFmtId="164" fontId="33" fillId="2" borderId="0" xfId="1" applyFont="1" applyFill="1" applyBorder="1" applyAlignment="1" applyProtection="1">
      <alignment horizontal="center" vertical="center"/>
    </xf>
    <xf numFmtId="0" fontId="31" fillId="7" borderId="0" xfId="0" applyFont="1" applyFill="1" applyBorder="1" applyAlignment="1" applyProtection="1">
      <alignment vertical="center"/>
    </xf>
    <xf numFmtId="0" fontId="31" fillId="7" borderId="0" xfId="0" applyFont="1" applyFill="1" applyBorder="1" applyAlignment="1" applyProtection="1">
      <alignment horizontal="left" vertical="center"/>
    </xf>
    <xf numFmtId="166" fontId="31" fillId="7" borderId="0" xfId="2" applyNumberFormat="1" applyFont="1" applyFill="1" applyBorder="1" applyAlignment="1" applyProtection="1">
      <alignment horizontal="center" vertical="center"/>
    </xf>
    <xf numFmtId="164" fontId="31" fillId="7" borderId="0" xfId="1" applyFont="1" applyFill="1" applyBorder="1" applyAlignment="1" applyProtection="1">
      <alignment horizontal="left" vertical="center"/>
    </xf>
    <xf numFmtId="164" fontId="31" fillId="7" borderId="0" xfId="1" applyFont="1" applyFill="1" applyBorder="1" applyAlignment="1" applyProtection="1">
      <alignment horizontal="center" vertical="center"/>
    </xf>
    <xf numFmtId="164" fontId="32" fillId="7" borderId="0" xfId="1" applyFont="1" applyFill="1" applyBorder="1" applyAlignment="1" applyProtection="1">
      <alignment horizontal="center" vertical="center"/>
    </xf>
    <xf numFmtId="164" fontId="33" fillId="7" borderId="0" xfId="1" applyFont="1" applyFill="1" applyBorder="1" applyAlignment="1" applyProtection="1">
      <alignment horizontal="center" vertical="center"/>
    </xf>
    <xf numFmtId="0" fontId="30" fillId="2" borderId="11" xfId="0" applyFont="1" applyFill="1" applyBorder="1" applyAlignment="1" applyProtection="1">
      <alignment horizontal="left"/>
    </xf>
    <xf numFmtId="166" fontId="30" fillId="2" borderId="11" xfId="2" applyNumberFormat="1" applyFont="1" applyFill="1" applyBorder="1" applyAlignment="1" applyProtection="1">
      <alignment horizontal="center"/>
    </xf>
    <xf numFmtId="164" fontId="30" fillId="2" borderId="11" xfId="1" applyFont="1" applyFill="1" applyBorder="1" applyAlignment="1" applyProtection="1">
      <alignment horizontal="center"/>
    </xf>
    <xf numFmtId="0" fontId="33" fillId="2" borderId="0" xfId="0" applyFont="1" applyFill="1"/>
    <xf numFmtId="164" fontId="30" fillId="2" borderId="11" xfId="2" applyNumberFormat="1" applyFont="1" applyFill="1" applyBorder="1" applyAlignment="1" applyProtection="1">
      <alignment horizontal="right"/>
    </xf>
    <xf numFmtId="164" fontId="20" fillId="9" borderId="0" xfId="0" applyNumberFormat="1" applyFont="1" applyFill="1" applyAlignment="1">
      <alignment horizontal="center" vertical="center"/>
    </xf>
    <xf numFmtId="164" fontId="0" fillId="2" borderId="0" xfId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/>
    </xf>
    <xf numFmtId="0" fontId="17" fillId="6" borderId="0" xfId="0" applyFont="1" applyFill="1" applyBorder="1" applyAlignment="1">
      <alignment horizontal="left" vertical="center"/>
    </xf>
    <xf numFmtId="166" fontId="17" fillId="6" borderId="0" xfId="2" applyNumberFormat="1" applyFont="1" applyFill="1" applyBorder="1" applyAlignment="1">
      <alignment horizontal="center" vertical="center"/>
    </xf>
    <xf numFmtId="164" fontId="17" fillId="6" borderId="0" xfId="1" applyFont="1" applyFill="1" applyBorder="1" applyAlignment="1">
      <alignment horizontal="center" vertical="center"/>
    </xf>
    <xf numFmtId="164" fontId="20" fillId="8" borderId="0" xfId="0" applyNumberFormat="1" applyFont="1" applyFill="1" applyAlignment="1">
      <alignment horizontal="center" vertical="center"/>
    </xf>
    <xf numFmtId="164" fontId="18" fillId="6" borderId="0" xfId="1" applyFont="1" applyFill="1" applyBorder="1" applyAlignment="1">
      <alignment horizontal="center" vertical="center"/>
    </xf>
    <xf numFmtId="164" fontId="7" fillId="6" borderId="0" xfId="1" applyFont="1" applyFill="1" applyBorder="1" applyAlignment="1">
      <alignment horizontal="center" vertical="center"/>
    </xf>
    <xf numFmtId="169" fontId="17" fillId="6" borderId="0" xfId="1" applyNumberFormat="1" applyFont="1" applyFill="1" applyBorder="1" applyAlignment="1">
      <alignment horizontal="center" vertical="center"/>
    </xf>
  </cellXfs>
  <cellStyles count="573"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" xfId="325" builtinId="8" hidden="1"/>
    <cellStyle name="Lien hypertexte" xfId="327" builtinId="8" hidden="1"/>
    <cellStyle name="Lien hypertexte" xfId="329" builtinId="8" hidden="1"/>
    <cellStyle name="Lien hypertexte" xfId="331" builtinId="8" hidden="1"/>
    <cellStyle name="Lien hypertexte" xfId="333" builtinId="8" hidden="1"/>
    <cellStyle name="Lien hypertexte" xfId="335" builtinId="8" hidden="1"/>
    <cellStyle name="Lien hypertexte" xfId="337" builtinId="8" hidden="1"/>
    <cellStyle name="Lien hypertexte" xfId="339" builtinId="8" hidden="1"/>
    <cellStyle name="Lien hypertexte" xfId="341" builtinId="8" hidden="1"/>
    <cellStyle name="Lien hypertexte" xfId="343" builtinId="8" hidden="1"/>
    <cellStyle name="Lien hypertexte" xfId="345" builtinId="8" hidden="1"/>
    <cellStyle name="Lien hypertexte" xfId="347" builtinId="8" hidden="1"/>
    <cellStyle name="Lien hypertexte" xfId="349" builtinId="8" hidden="1"/>
    <cellStyle name="Lien hypertexte" xfId="351" builtinId="8" hidden="1"/>
    <cellStyle name="Lien hypertexte" xfId="353" builtinId="8" hidden="1"/>
    <cellStyle name="Lien hypertexte" xfId="355" builtinId="8" hidden="1"/>
    <cellStyle name="Lien hypertexte" xfId="357" builtinId="8" hidden="1"/>
    <cellStyle name="Lien hypertexte" xfId="359" builtinId="8" hidden="1"/>
    <cellStyle name="Lien hypertexte" xfId="361" builtinId="8" hidden="1"/>
    <cellStyle name="Lien hypertexte" xfId="363" builtinId="8" hidden="1"/>
    <cellStyle name="Lien hypertexte" xfId="365" builtinId="8" hidden="1"/>
    <cellStyle name="Lien hypertexte" xfId="367" builtinId="8" hidden="1"/>
    <cellStyle name="Lien hypertexte" xfId="369" builtinId="8" hidden="1"/>
    <cellStyle name="Lien hypertexte" xfId="371" builtinId="8" hidden="1"/>
    <cellStyle name="Lien hypertexte" xfId="373" builtinId="8" hidden="1"/>
    <cellStyle name="Lien hypertexte" xfId="375" builtinId="8" hidden="1"/>
    <cellStyle name="Lien hypertexte" xfId="377" builtinId="8" hidden="1"/>
    <cellStyle name="Lien hypertexte" xfId="379" builtinId="8" hidden="1"/>
    <cellStyle name="Lien hypertexte" xfId="381" builtinId="8" hidden="1"/>
    <cellStyle name="Lien hypertexte" xfId="383" builtinId="8" hidden="1"/>
    <cellStyle name="Lien hypertexte" xfId="385" builtinId="8" hidden="1"/>
    <cellStyle name="Lien hypertexte" xfId="387" builtinId="8" hidden="1"/>
    <cellStyle name="Lien hypertexte" xfId="389" builtinId="8" hidden="1"/>
    <cellStyle name="Lien hypertexte" xfId="391" builtinId="8" hidden="1"/>
    <cellStyle name="Lien hypertexte" xfId="393" builtinId="8" hidden="1"/>
    <cellStyle name="Lien hypertexte" xfId="395" builtinId="8" hidden="1"/>
    <cellStyle name="Lien hypertexte" xfId="397" builtinId="8" hidden="1"/>
    <cellStyle name="Lien hypertexte" xfId="399" builtinId="8" hidden="1"/>
    <cellStyle name="Lien hypertexte" xfId="401" builtinId="8" hidden="1"/>
    <cellStyle name="Lien hypertexte" xfId="403" builtinId="8" hidden="1"/>
    <cellStyle name="Lien hypertexte" xfId="405" builtinId="8" hidden="1"/>
    <cellStyle name="Lien hypertexte" xfId="407" builtinId="8" hidden="1"/>
    <cellStyle name="Lien hypertexte" xfId="409" builtinId="8" hidden="1"/>
    <cellStyle name="Lien hypertexte" xfId="411" builtinId="8" hidden="1"/>
    <cellStyle name="Lien hypertexte" xfId="413" builtinId="8" hidden="1"/>
    <cellStyle name="Lien hypertexte" xfId="415" builtinId="8" hidden="1"/>
    <cellStyle name="Lien hypertexte" xfId="417" builtinId="8" hidden="1"/>
    <cellStyle name="Lien hypertexte" xfId="419" builtinId="8" hidden="1"/>
    <cellStyle name="Lien hypertexte" xfId="421" builtinId="8" hidden="1"/>
    <cellStyle name="Lien hypertexte" xfId="423" builtinId="8" hidden="1"/>
    <cellStyle name="Lien hypertexte" xfId="425" builtinId="8" hidden="1"/>
    <cellStyle name="Lien hypertexte" xfId="427" builtinId="8" hidden="1"/>
    <cellStyle name="Lien hypertexte" xfId="429" builtinId="8" hidden="1"/>
    <cellStyle name="Lien hypertexte" xfId="431" builtinId="8" hidden="1"/>
    <cellStyle name="Lien hypertexte" xfId="433" builtinId="8" hidden="1"/>
    <cellStyle name="Lien hypertexte" xfId="435" builtinId="8" hidden="1"/>
    <cellStyle name="Lien hypertexte" xfId="437" builtinId="8" hidden="1"/>
    <cellStyle name="Lien hypertexte" xfId="439" builtinId="8" hidden="1"/>
    <cellStyle name="Lien hypertexte" xfId="441" builtinId="8" hidden="1"/>
    <cellStyle name="Lien hypertexte" xfId="443" builtinId="8" hidden="1"/>
    <cellStyle name="Lien hypertexte" xfId="445" builtinId="8" hidden="1"/>
    <cellStyle name="Lien hypertexte" xfId="447" builtinId="8" hidden="1"/>
    <cellStyle name="Lien hypertexte" xfId="449" builtinId="8" hidden="1"/>
    <cellStyle name="Lien hypertexte" xfId="451" builtinId="8" hidden="1"/>
    <cellStyle name="Lien hypertexte" xfId="453" builtinId="8" hidden="1"/>
    <cellStyle name="Lien hypertexte" xfId="455" builtinId="8" hidden="1"/>
    <cellStyle name="Lien hypertexte" xfId="457" builtinId="8" hidden="1"/>
    <cellStyle name="Lien hypertexte" xfId="459" builtinId="8" hidden="1"/>
    <cellStyle name="Lien hypertexte" xfId="461" builtinId="8" hidden="1"/>
    <cellStyle name="Lien hypertexte" xfId="463" builtinId="8" hidden="1"/>
    <cellStyle name="Lien hypertexte" xfId="465" builtinId="8" hidden="1"/>
    <cellStyle name="Lien hypertexte" xfId="467" builtinId="8" hidden="1"/>
    <cellStyle name="Lien hypertexte" xfId="469" builtinId="8" hidden="1"/>
    <cellStyle name="Lien hypertexte" xfId="471" builtinId="8" hidden="1"/>
    <cellStyle name="Lien hypertexte" xfId="473" builtinId="8" hidden="1"/>
    <cellStyle name="Lien hypertexte" xfId="475" builtinId="8" hidden="1"/>
    <cellStyle name="Lien hypertexte" xfId="477" builtinId="8" hidden="1"/>
    <cellStyle name="Lien hypertexte" xfId="479" builtinId="8" hidden="1"/>
    <cellStyle name="Lien hypertexte" xfId="481" builtinId="8" hidden="1"/>
    <cellStyle name="Lien hypertexte" xfId="483" builtinId="8" hidden="1"/>
    <cellStyle name="Lien hypertexte" xfId="485" builtinId="8" hidden="1"/>
    <cellStyle name="Lien hypertexte" xfId="487" builtinId="8" hidden="1"/>
    <cellStyle name="Lien hypertexte" xfId="489" builtinId="8" hidden="1"/>
    <cellStyle name="Lien hypertexte" xfId="491" builtinId="8" hidden="1"/>
    <cellStyle name="Lien hypertexte" xfId="493" builtinId="8" hidden="1"/>
    <cellStyle name="Lien hypertexte" xfId="495" builtinId="8" hidden="1"/>
    <cellStyle name="Lien hypertexte" xfId="497" builtinId="8" hidden="1"/>
    <cellStyle name="Lien hypertexte" xfId="499" builtinId="8" hidden="1"/>
    <cellStyle name="Lien hypertexte" xfId="501" builtinId="8" hidden="1"/>
    <cellStyle name="Lien hypertexte" xfId="503" builtinId="8" hidden="1"/>
    <cellStyle name="Lien hypertexte" xfId="505" builtinId="8" hidden="1"/>
    <cellStyle name="Lien hypertexte" xfId="507" builtinId="8" hidden="1"/>
    <cellStyle name="Lien hypertexte" xfId="509" builtinId="8" hidden="1"/>
    <cellStyle name="Lien hypertexte" xfId="511" builtinId="8" hidden="1"/>
    <cellStyle name="Lien hypertexte" xfId="513" builtinId="8" hidden="1"/>
    <cellStyle name="Lien hypertexte" xfId="515" builtinId="8" hidden="1"/>
    <cellStyle name="Lien hypertexte" xfId="517" builtinId="8" hidden="1"/>
    <cellStyle name="Lien hypertexte" xfId="519" builtinId="8" hidden="1"/>
    <cellStyle name="Lien hypertexte" xfId="521" builtinId="8" hidden="1"/>
    <cellStyle name="Lien hypertexte" xfId="523" builtinId="8" hidden="1"/>
    <cellStyle name="Lien hypertexte" xfId="525" builtinId="8" hidden="1"/>
    <cellStyle name="Lien hypertexte" xfId="527" builtinId="8" hidden="1"/>
    <cellStyle name="Lien hypertexte" xfId="529" builtinId="8" hidden="1"/>
    <cellStyle name="Lien hypertexte" xfId="531" builtinId="8" hidden="1"/>
    <cellStyle name="Lien hypertexte" xfId="533" builtinId="8" hidden="1"/>
    <cellStyle name="Lien hypertexte" xfId="535" builtinId="8" hidden="1"/>
    <cellStyle name="Lien hypertexte" xfId="537" builtinId="8" hidden="1"/>
    <cellStyle name="Lien hypertexte" xfId="539" builtinId="8" hidden="1"/>
    <cellStyle name="Lien hypertexte" xfId="541" builtinId="8" hidden="1"/>
    <cellStyle name="Lien hypertexte" xfId="543" builtinId="8" hidden="1"/>
    <cellStyle name="Lien hypertexte" xfId="545" builtinId="8" hidden="1"/>
    <cellStyle name="Lien hypertexte" xfId="547" builtinId="8" hidden="1"/>
    <cellStyle name="Lien hypertexte" xfId="549" builtinId="8" hidden="1"/>
    <cellStyle name="Lien hypertexte" xfId="551" builtinId="8" hidden="1"/>
    <cellStyle name="Lien hypertexte" xfId="553" builtinId="8" hidden="1"/>
    <cellStyle name="Lien hypertexte" xfId="555" builtinId="8" hidden="1"/>
    <cellStyle name="Lien hypertexte" xfId="557" builtinId="8" hidden="1"/>
    <cellStyle name="Lien hypertexte" xfId="559" builtinId="8" hidden="1"/>
    <cellStyle name="Lien hypertexte" xfId="561" builtinId="8" hidden="1"/>
    <cellStyle name="Lien hypertexte" xfId="563" builtinId="8" hidden="1"/>
    <cellStyle name="Lien hypertexte" xfId="565" builtinId="8" hidden="1"/>
    <cellStyle name="Lien hypertexte" xfId="567" builtinId="8" hidden="1"/>
    <cellStyle name="Lien hypertexte" xfId="569" builtinId="8" hidden="1"/>
    <cellStyle name="Lien hypertexte" xfId="571" builtinId="8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Lien hypertexte visité" xfId="326" builtinId="9" hidden="1"/>
    <cellStyle name="Lien hypertexte visité" xfId="328" builtinId="9" hidden="1"/>
    <cellStyle name="Lien hypertexte visité" xfId="330" builtinId="9" hidden="1"/>
    <cellStyle name="Lien hypertexte visité" xfId="332" builtinId="9" hidden="1"/>
    <cellStyle name="Lien hypertexte visité" xfId="334" builtinId="9" hidden="1"/>
    <cellStyle name="Lien hypertexte visité" xfId="336" builtinId="9" hidden="1"/>
    <cellStyle name="Lien hypertexte visité" xfId="338" builtinId="9" hidden="1"/>
    <cellStyle name="Lien hypertexte visité" xfId="340" builtinId="9" hidden="1"/>
    <cellStyle name="Lien hypertexte visité" xfId="342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50" builtinId="9" hidden="1"/>
    <cellStyle name="Lien hypertexte visité" xfId="352" builtinId="9" hidden="1"/>
    <cellStyle name="Lien hypertexte visité" xfId="354" builtinId="9" hidden="1"/>
    <cellStyle name="Lien hypertexte visité" xfId="356" builtinId="9" hidden="1"/>
    <cellStyle name="Lien hypertexte visité" xfId="358" builtinId="9" hidden="1"/>
    <cellStyle name="Lien hypertexte visité" xfId="360" builtinId="9" hidden="1"/>
    <cellStyle name="Lien hypertexte visité" xfId="362" builtinId="9" hidden="1"/>
    <cellStyle name="Lien hypertexte visité" xfId="364" builtinId="9" hidden="1"/>
    <cellStyle name="Lien hypertexte visité" xfId="366" builtinId="9" hidden="1"/>
    <cellStyle name="Lien hypertexte visité" xfId="368" builtinId="9" hidden="1"/>
    <cellStyle name="Lien hypertexte visité" xfId="370" builtinId="9" hidden="1"/>
    <cellStyle name="Lien hypertexte visité" xfId="372" builtinId="9" hidden="1"/>
    <cellStyle name="Lien hypertexte visité" xfId="374" builtinId="9" hidden="1"/>
    <cellStyle name="Lien hypertexte visité" xfId="376" builtinId="9" hidden="1"/>
    <cellStyle name="Lien hypertexte visité" xfId="378" builtinId="9" hidden="1"/>
    <cellStyle name="Lien hypertexte visité" xfId="380" builtinId="9" hidden="1"/>
    <cellStyle name="Lien hypertexte visité" xfId="382" builtinId="9" hidden="1"/>
    <cellStyle name="Lien hypertexte visité" xfId="384" builtinId="9" hidden="1"/>
    <cellStyle name="Lien hypertexte visité" xfId="386" builtinId="9" hidden="1"/>
    <cellStyle name="Lien hypertexte visité" xfId="388" builtinId="9" hidden="1"/>
    <cellStyle name="Lien hypertexte visité" xfId="390" builtinId="9" hidden="1"/>
    <cellStyle name="Lien hypertexte visité" xfId="392" builtinId="9" hidden="1"/>
    <cellStyle name="Lien hypertexte visité" xfId="394" builtinId="9" hidden="1"/>
    <cellStyle name="Lien hypertexte visité" xfId="396" builtinId="9" hidden="1"/>
    <cellStyle name="Lien hypertexte visité" xfId="398" builtinId="9" hidden="1"/>
    <cellStyle name="Lien hypertexte visité" xfId="400" builtinId="9" hidden="1"/>
    <cellStyle name="Lien hypertexte visité" xfId="402" builtinId="9" hidden="1"/>
    <cellStyle name="Lien hypertexte visité" xfId="404" builtinId="9" hidden="1"/>
    <cellStyle name="Lien hypertexte visité" xfId="406" builtinId="9" hidden="1"/>
    <cellStyle name="Lien hypertexte visité" xfId="408" builtinId="9" hidden="1"/>
    <cellStyle name="Lien hypertexte visité" xfId="410" builtinId="9" hidden="1"/>
    <cellStyle name="Lien hypertexte visité" xfId="412" builtinId="9" hidden="1"/>
    <cellStyle name="Lien hypertexte visité" xfId="414" builtinId="9" hidden="1"/>
    <cellStyle name="Lien hypertexte visité" xfId="416" builtinId="9" hidden="1"/>
    <cellStyle name="Lien hypertexte visité" xfId="418" builtinId="9" hidden="1"/>
    <cellStyle name="Lien hypertexte visité" xfId="420" builtinId="9" hidden="1"/>
    <cellStyle name="Lien hypertexte visité" xfId="422" builtinId="9" hidden="1"/>
    <cellStyle name="Lien hypertexte visité" xfId="424" builtinId="9" hidden="1"/>
    <cellStyle name="Lien hypertexte visité" xfId="426" builtinId="9" hidden="1"/>
    <cellStyle name="Lien hypertexte visité" xfId="428" builtinId="9" hidden="1"/>
    <cellStyle name="Lien hypertexte visité" xfId="430" builtinId="9" hidden="1"/>
    <cellStyle name="Lien hypertexte visité" xfId="432" builtinId="9" hidden="1"/>
    <cellStyle name="Lien hypertexte visité" xfId="434" builtinId="9" hidden="1"/>
    <cellStyle name="Lien hypertexte visité" xfId="436" builtinId="9" hidden="1"/>
    <cellStyle name="Lien hypertexte visité" xfId="438" builtinId="9" hidden="1"/>
    <cellStyle name="Lien hypertexte visité" xfId="440" builtinId="9" hidden="1"/>
    <cellStyle name="Lien hypertexte visité" xfId="442" builtinId="9" hidden="1"/>
    <cellStyle name="Lien hypertexte visité" xfId="444" builtinId="9" hidden="1"/>
    <cellStyle name="Lien hypertexte visité" xfId="446" builtinId="9" hidden="1"/>
    <cellStyle name="Lien hypertexte visité" xfId="448" builtinId="9" hidden="1"/>
    <cellStyle name="Lien hypertexte visité" xfId="450" builtinId="9" hidden="1"/>
    <cellStyle name="Lien hypertexte visité" xfId="452" builtinId="9" hidden="1"/>
    <cellStyle name="Lien hypertexte visité" xfId="454" builtinId="9" hidden="1"/>
    <cellStyle name="Lien hypertexte visité" xfId="456" builtinId="9" hidden="1"/>
    <cellStyle name="Lien hypertexte visité" xfId="458" builtinId="9" hidden="1"/>
    <cellStyle name="Lien hypertexte visité" xfId="460" builtinId="9" hidden="1"/>
    <cellStyle name="Lien hypertexte visité" xfId="462" builtinId="9" hidden="1"/>
    <cellStyle name="Lien hypertexte visité" xfId="464" builtinId="9" hidden="1"/>
    <cellStyle name="Lien hypertexte visité" xfId="466" builtinId="9" hidden="1"/>
    <cellStyle name="Lien hypertexte visité" xfId="468" builtinId="9" hidden="1"/>
    <cellStyle name="Lien hypertexte visité" xfId="470" builtinId="9" hidden="1"/>
    <cellStyle name="Lien hypertexte visité" xfId="472" builtinId="9" hidden="1"/>
    <cellStyle name="Lien hypertexte visité" xfId="474" builtinId="9" hidden="1"/>
    <cellStyle name="Lien hypertexte visité" xfId="476" builtinId="9" hidden="1"/>
    <cellStyle name="Lien hypertexte visité" xfId="478" builtinId="9" hidden="1"/>
    <cellStyle name="Lien hypertexte visité" xfId="480" builtinId="9" hidden="1"/>
    <cellStyle name="Lien hypertexte visité" xfId="482" builtinId="9" hidden="1"/>
    <cellStyle name="Lien hypertexte visité" xfId="484" builtinId="9" hidden="1"/>
    <cellStyle name="Lien hypertexte visité" xfId="486" builtinId="9" hidden="1"/>
    <cellStyle name="Lien hypertexte visité" xfId="488" builtinId="9" hidden="1"/>
    <cellStyle name="Lien hypertexte visité" xfId="490" builtinId="9" hidden="1"/>
    <cellStyle name="Lien hypertexte visité" xfId="492" builtinId="9" hidden="1"/>
    <cellStyle name="Lien hypertexte visité" xfId="494" builtinId="9" hidden="1"/>
    <cellStyle name="Lien hypertexte visité" xfId="496" builtinId="9" hidden="1"/>
    <cellStyle name="Lien hypertexte visité" xfId="498" builtinId="9" hidden="1"/>
    <cellStyle name="Lien hypertexte visité" xfId="500" builtinId="9" hidden="1"/>
    <cellStyle name="Lien hypertexte visité" xfId="502" builtinId="9" hidden="1"/>
    <cellStyle name="Lien hypertexte visité" xfId="504" builtinId="9" hidden="1"/>
    <cellStyle name="Lien hypertexte visité" xfId="506" builtinId="9" hidden="1"/>
    <cellStyle name="Lien hypertexte visité" xfId="508" builtinId="9" hidden="1"/>
    <cellStyle name="Lien hypertexte visité" xfId="510" builtinId="9" hidden="1"/>
    <cellStyle name="Lien hypertexte visité" xfId="512" builtinId="9" hidden="1"/>
    <cellStyle name="Lien hypertexte visité" xfId="514" builtinId="9" hidden="1"/>
    <cellStyle name="Lien hypertexte visité" xfId="516" builtinId="9" hidden="1"/>
    <cellStyle name="Lien hypertexte visité" xfId="518" builtinId="9" hidden="1"/>
    <cellStyle name="Lien hypertexte visité" xfId="520" builtinId="9" hidden="1"/>
    <cellStyle name="Lien hypertexte visité" xfId="522" builtinId="9" hidden="1"/>
    <cellStyle name="Lien hypertexte visité" xfId="524" builtinId="9" hidden="1"/>
    <cellStyle name="Lien hypertexte visité" xfId="526" builtinId="9" hidden="1"/>
    <cellStyle name="Lien hypertexte visité" xfId="528" builtinId="9" hidden="1"/>
    <cellStyle name="Lien hypertexte visité" xfId="530" builtinId="9" hidden="1"/>
    <cellStyle name="Lien hypertexte visité" xfId="532" builtinId="9" hidden="1"/>
    <cellStyle name="Lien hypertexte visité" xfId="534" builtinId="9" hidden="1"/>
    <cellStyle name="Lien hypertexte visité" xfId="536" builtinId="9" hidden="1"/>
    <cellStyle name="Lien hypertexte visité" xfId="538" builtinId="9" hidden="1"/>
    <cellStyle name="Lien hypertexte visité" xfId="540" builtinId="9" hidden="1"/>
    <cellStyle name="Lien hypertexte visité" xfId="542" builtinId="9" hidden="1"/>
    <cellStyle name="Lien hypertexte visité" xfId="544" builtinId="9" hidden="1"/>
    <cellStyle name="Lien hypertexte visité" xfId="546" builtinId="9" hidden="1"/>
    <cellStyle name="Lien hypertexte visité" xfId="548" builtinId="9" hidden="1"/>
    <cellStyle name="Lien hypertexte visité" xfId="550" builtinId="9" hidden="1"/>
    <cellStyle name="Lien hypertexte visité" xfId="552" builtinId="9" hidden="1"/>
    <cellStyle name="Lien hypertexte visité" xfId="554" builtinId="9" hidden="1"/>
    <cellStyle name="Lien hypertexte visité" xfId="556" builtinId="9" hidden="1"/>
    <cellStyle name="Lien hypertexte visité" xfId="558" builtinId="9" hidden="1"/>
    <cellStyle name="Lien hypertexte visité" xfId="560" builtinId="9" hidden="1"/>
    <cellStyle name="Lien hypertexte visité" xfId="562" builtinId="9" hidden="1"/>
    <cellStyle name="Lien hypertexte visité" xfId="564" builtinId="9" hidden="1"/>
    <cellStyle name="Lien hypertexte visité" xfId="566" builtinId="9" hidden="1"/>
    <cellStyle name="Lien hypertexte visité" xfId="568" builtinId="9" hidden="1"/>
    <cellStyle name="Lien hypertexte visité" xfId="570" builtinId="9" hidden="1"/>
    <cellStyle name="Lien hypertexte visité" xfId="572" builtinId="9" hidden="1"/>
    <cellStyle name="Milliers" xfId="1" builtinId="3"/>
    <cellStyle name="Normal" xfId="0" builtinId="0"/>
    <cellStyle name="Pourcentage" xfId="2" builtinId="5"/>
  </cellStyles>
  <dxfs count="0"/>
  <tableStyles count="0" defaultTableStyle="TableStyleMedium9" defaultPivotStyle="PivotStyleMedium4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showGridLines="0" workbookViewId="0">
      <selection activeCell="E20" sqref="E20"/>
    </sheetView>
  </sheetViews>
  <sheetFormatPr baseColWidth="10" defaultColWidth="10.6640625" defaultRowHeight="15" x14ac:dyDescent="0"/>
  <cols>
    <col min="1" max="1" width="10.6640625" style="17" customWidth="1"/>
    <col min="2" max="2" width="20.1640625" style="17" customWidth="1"/>
    <col min="3" max="4" width="12.83203125" style="17" customWidth="1"/>
    <col min="5" max="6" width="12.83203125" style="21" customWidth="1"/>
    <col min="7" max="7" width="10.6640625" style="17"/>
    <col min="8" max="8" width="12.83203125" style="17" customWidth="1"/>
    <col min="9" max="11" width="10.6640625" style="17"/>
    <col min="12" max="12" width="8.6640625" style="17" customWidth="1"/>
    <col min="13" max="13" width="6.6640625" style="17" customWidth="1"/>
    <col min="14" max="14" width="11.6640625" style="17" customWidth="1"/>
    <col min="15" max="16384" width="10.6640625" style="17"/>
  </cols>
  <sheetData>
    <row r="1" spans="1:14" s="1" customFormat="1" ht="20">
      <c r="A1" s="7" t="s">
        <v>35</v>
      </c>
      <c r="B1" s="7"/>
      <c r="C1" s="7"/>
      <c r="D1" s="7"/>
      <c r="E1" s="8"/>
      <c r="F1" s="8"/>
      <c r="G1" s="8"/>
      <c r="H1" s="8"/>
      <c r="I1" s="8"/>
      <c r="J1" s="8"/>
      <c r="K1" s="8"/>
      <c r="L1" s="9" t="s">
        <v>49</v>
      </c>
      <c r="M1" s="9" t="s">
        <v>5</v>
      </c>
      <c r="N1" s="81">
        <v>43465</v>
      </c>
    </row>
    <row r="2" spans="1:14" s="1" customFormat="1" ht="20">
      <c r="A2" s="10"/>
      <c r="B2" s="10"/>
      <c r="C2" s="10"/>
      <c r="D2" s="10"/>
      <c r="E2" s="11"/>
      <c r="F2" s="11"/>
      <c r="G2" s="12"/>
      <c r="H2" s="12"/>
      <c r="I2" s="12"/>
      <c r="J2" s="12"/>
      <c r="K2" s="12"/>
      <c r="L2" s="12"/>
      <c r="M2" s="12"/>
      <c r="N2" s="12"/>
    </row>
    <row r="3" spans="1:14" s="1" customFormat="1" ht="56">
      <c r="A3" s="3" t="s">
        <v>0</v>
      </c>
      <c r="B3" s="3" t="s">
        <v>1</v>
      </c>
      <c r="C3" s="4" t="s">
        <v>6</v>
      </c>
      <c r="D3" s="4" t="s">
        <v>7</v>
      </c>
      <c r="E3" s="4" t="s">
        <v>8</v>
      </c>
      <c r="F3" s="4" t="s">
        <v>9</v>
      </c>
      <c r="G3" s="5" t="s">
        <v>10</v>
      </c>
      <c r="H3" s="14" t="s">
        <v>40</v>
      </c>
      <c r="I3" s="4" t="s">
        <v>11</v>
      </c>
      <c r="J3" s="4" t="s">
        <v>12</v>
      </c>
      <c r="K3" s="4" t="s">
        <v>13</v>
      </c>
      <c r="L3" s="4" t="s">
        <v>14</v>
      </c>
      <c r="M3" s="6" t="s">
        <v>2</v>
      </c>
      <c r="N3" s="4" t="s">
        <v>15</v>
      </c>
    </row>
    <row r="4" spans="1:14" s="1" customFormat="1" ht="21.75" customHeight="1">
      <c r="A4" s="85" t="s">
        <v>28</v>
      </c>
      <c r="B4" s="86" t="s">
        <v>29</v>
      </c>
      <c r="C4" s="87">
        <v>5.8125075205861521E-2</v>
      </c>
      <c r="D4" s="87">
        <v>0.48470948012232395</v>
      </c>
      <c r="E4" s="87">
        <v>9.7126754300419879E-2</v>
      </c>
      <c r="F4" s="87">
        <v>0.24464831804281348</v>
      </c>
      <c r="G4" s="88">
        <v>0.59844556347550315</v>
      </c>
      <c r="H4" s="87">
        <v>0.15191905094207936</v>
      </c>
      <c r="I4" s="87">
        <v>9.5718980057257763E-2</v>
      </c>
      <c r="J4" s="87">
        <v>0.14012810020712618</v>
      </c>
      <c r="K4" s="87">
        <v>0.15203064202856287</v>
      </c>
      <c r="L4" s="89">
        <v>0</v>
      </c>
      <c r="M4" s="90">
        <v>0</v>
      </c>
      <c r="N4" s="91" t="s">
        <v>16</v>
      </c>
    </row>
    <row r="5" spans="1:14" s="1" customFormat="1" ht="21.75" customHeight="1">
      <c r="A5" s="92" t="s">
        <v>25</v>
      </c>
      <c r="B5" s="93" t="s">
        <v>26</v>
      </c>
      <c r="C5" s="94">
        <v>3.8000172329873738E-2</v>
      </c>
      <c r="D5" s="94">
        <v>0.29808871258564729</v>
      </c>
      <c r="E5" s="94">
        <v>8.2834037541940214E-2</v>
      </c>
      <c r="F5" s="94">
        <v>0.25200144248106754</v>
      </c>
      <c r="G5" s="95">
        <v>0.45875069545696884</v>
      </c>
      <c r="H5" s="94">
        <v>6.6484949040056973E-2</v>
      </c>
      <c r="I5" s="94">
        <v>6.4562084551873955E-2</v>
      </c>
      <c r="J5" s="94">
        <v>0.10265017901342177</v>
      </c>
      <c r="K5" s="94">
        <v>6.6531969021264459E-2</v>
      </c>
      <c r="L5" s="96">
        <v>0</v>
      </c>
      <c r="M5" s="97" t="s">
        <v>3</v>
      </c>
      <c r="N5" s="98" t="s">
        <v>4</v>
      </c>
    </row>
    <row r="6" spans="1:14" s="1" customFormat="1" ht="21.75" customHeight="1">
      <c r="A6" s="85" t="s">
        <v>25</v>
      </c>
      <c r="B6" s="86" t="s">
        <v>42</v>
      </c>
      <c r="C6" s="87">
        <v>1.659170182786629E-2</v>
      </c>
      <c r="D6" s="87">
        <v>0.12199696347235855</v>
      </c>
      <c r="E6" s="87">
        <v>9.2527065570600697E-2</v>
      </c>
      <c r="F6" s="87">
        <v>0.26793492754911552</v>
      </c>
      <c r="G6" s="88">
        <v>0.17931728111712744</v>
      </c>
      <c r="H6" s="87">
        <v>4.05864325354095E-2</v>
      </c>
      <c r="I6" s="87">
        <v>5.8811061798861974E-2</v>
      </c>
      <c r="J6" s="87">
        <v>7.2048131320369135E-2</v>
      </c>
      <c r="K6" s="87">
        <v>4.0614788496974086E-2</v>
      </c>
      <c r="L6" s="89">
        <v>0</v>
      </c>
      <c r="M6" s="90">
        <v>0</v>
      </c>
      <c r="N6" s="91" t="s">
        <v>16</v>
      </c>
    </row>
    <row r="7" spans="1:14" s="1" customFormat="1" ht="21.75" customHeight="1">
      <c r="A7" s="92" t="s">
        <v>23</v>
      </c>
      <c r="B7" s="93" t="s">
        <v>24</v>
      </c>
      <c r="C7" s="94">
        <v>2.7292942742791482E-2</v>
      </c>
      <c r="D7" s="94">
        <v>0.2072691476516777</v>
      </c>
      <c r="E7" s="94">
        <v>0.11908378067198706</v>
      </c>
      <c r="F7" s="94">
        <v>0.30030224026947833</v>
      </c>
      <c r="G7" s="95">
        <v>0.22919110049057922</v>
      </c>
      <c r="H7" s="94">
        <v>6.4913744564516929E-2</v>
      </c>
      <c r="I7" s="94">
        <v>5.5132154596727379E-2</v>
      </c>
      <c r="J7" s="94">
        <v>0.10294599557331741</v>
      </c>
      <c r="K7" s="94">
        <v>6.4959619852099859E-2</v>
      </c>
      <c r="L7" s="96">
        <v>0</v>
      </c>
      <c r="M7" s="97" t="s">
        <v>3</v>
      </c>
      <c r="N7" s="98" t="s">
        <v>4</v>
      </c>
    </row>
    <row r="8" spans="1:14" s="1" customFormat="1" ht="21.75" customHeight="1">
      <c r="A8" s="85" t="s">
        <v>30</v>
      </c>
      <c r="B8" s="86" t="s">
        <v>43</v>
      </c>
      <c r="C8" s="87">
        <v>5.3809977447131396E-2</v>
      </c>
      <c r="D8" s="87">
        <v>0.44323197786765434</v>
      </c>
      <c r="E8" s="87">
        <v>8.3607209749643988E-2</v>
      </c>
      <c r="F8" s="87">
        <v>9.439428648430126E-2</v>
      </c>
      <c r="G8" s="88">
        <v>0.64360451219771186</v>
      </c>
      <c r="H8" s="87">
        <v>8.5597075120993293E-2</v>
      </c>
      <c r="I8" s="87">
        <v>4.4871818367702293E-2</v>
      </c>
      <c r="J8" s="87">
        <v>5.6484716534901593E-2</v>
      </c>
      <c r="K8" s="87">
        <v>8.5660000526990895E-2</v>
      </c>
      <c r="L8" s="89">
        <v>0</v>
      </c>
      <c r="M8" s="90">
        <v>0</v>
      </c>
      <c r="N8" s="91" t="s">
        <v>36</v>
      </c>
    </row>
    <row r="9" spans="1:14" s="1" customFormat="1" ht="21.75" customHeight="1">
      <c r="A9" s="92" t="s">
        <v>41</v>
      </c>
      <c r="B9" s="93" t="s">
        <v>45</v>
      </c>
      <c r="C9" s="94">
        <v>6.0574490400855607E-2</v>
      </c>
      <c r="D9" s="94">
        <v>0.50891878425510706</v>
      </c>
      <c r="E9" s="94">
        <v>0.1134499495149156</v>
      </c>
      <c r="F9" s="94">
        <v>0.19329341790661364</v>
      </c>
      <c r="G9" s="95">
        <v>0.53393140023294328</v>
      </c>
      <c r="H9" s="94">
        <v>4.9632607791487482E-2</v>
      </c>
      <c r="I9" s="94">
        <v>6.9673931787756382E-2</v>
      </c>
      <c r="J9" s="94">
        <v>0.12103888356769588</v>
      </c>
      <c r="K9" s="94">
        <v>4.9667433313952181E-2</v>
      </c>
      <c r="L9" s="96">
        <v>0</v>
      </c>
      <c r="M9" s="97">
        <v>0</v>
      </c>
      <c r="N9" s="98" t="s">
        <v>16</v>
      </c>
    </row>
    <row r="10" spans="1:14" s="1" customFormat="1" ht="21.75" customHeight="1">
      <c r="A10" s="85" t="s">
        <v>37</v>
      </c>
      <c r="B10" s="86" t="s">
        <v>46</v>
      </c>
      <c r="C10" s="87">
        <v>4.6383559195266801E-2</v>
      </c>
      <c r="D10" s="87">
        <v>0.37352431416054155</v>
      </c>
      <c r="E10" s="87">
        <v>4.1449237207470582E-2</v>
      </c>
      <c r="F10" s="87">
        <v>9.2486172561400903E-2</v>
      </c>
      <c r="G10" s="88">
        <v>1.1190449407572423</v>
      </c>
      <c r="H10" s="87">
        <v>6.9367457018486303E-2</v>
      </c>
      <c r="I10" s="87">
        <v>5.4528488823881491E-2</v>
      </c>
      <c r="J10" s="87">
        <v>8.4521199021256807E-2</v>
      </c>
      <c r="K10" s="87">
        <v>6.9418410413904605E-2</v>
      </c>
      <c r="L10" s="89">
        <v>0</v>
      </c>
      <c r="M10" s="90">
        <v>0</v>
      </c>
      <c r="N10" s="91" t="s">
        <v>36</v>
      </c>
    </row>
    <row r="11" spans="1:14" s="1" customFormat="1" ht="21.75" customHeight="1">
      <c r="A11" s="92" t="s">
        <v>38</v>
      </c>
      <c r="B11" s="93" t="s">
        <v>39</v>
      </c>
      <c r="C11" s="94">
        <v>4.2680415087711365E-2</v>
      </c>
      <c r="D11" s="94">
        <v>0.33958891867739061</v>
      </c>
      <c r="E11" s="94">
        <v>0.13102496772454095</v>
      </c>
      <c r="F11" s="94">
        <v>0.38222222222222219</v>
      </c>
      <c r="G11" s="95">
        <v>0.32574261096129492</v>
      </c>
      <c r="H11" s="94">
        <v>8.3092485549133066E-2</v>
      </c>
      <c r="I11" s="94">
        <v>9.0741015590873442E-2</v>
      </c>
      <c r="J11" s="94">
        <v>0.15098263625992714</v>
      </c>
      <c r="K11" s="94">
        <v>8.315170143782491E-2</v>
      </c>
      <c r="L11" s="96">
        <v>0</v>
      </c>
      <c r="M11" s="97">
        <v>0</v>
      </c>
      <c r="N11" s="98" t="s">
        <v>16</v>
      </c>
    </row>
    <row r="12" spans="1:14" s="1" customFormat="1" ht="21.75" customHeight="1">
      <c r="A12" s="85" t="s">
        <v>38</v>
      </c>
      <c r="B12" s="86" t="s">
        <v>47</v>
      </c>
      <c r="C12" s="87">
        <v>3.0785522720736314E-2</v>
      </c>
      <c r="D12" s="87">
        <v>0.23627497882417026</v>
      </c>
      <c r="E12" s="87">
        <v>7.1336513340298724E-2</v>
      </c>
      <c r="F12" s="87">
        <v>0.29645663198619676</v>
      </c>
      <c r="G12" s="88">
        <v>0.43155350996591613</v>
      </c>
      <c r="H12" s="87">
        <v>8.6996336996334245E-2</v>
      </c>
      <c r="I12" s="87">
        <v>5.7854060045516853E-2</v>
      </c>
      <c r="J12" s="87">
        <v>8.2593937848704835E-2</v>
      </c>
      <c r="K12" s="87">
        <v>8.7058445153818997E-2</v>
      </c>
      <c r="L12" s="89">
        <v>0</v>
      </c>
      <c r="M12" s="90">
        <v>0</v>
      </c>
      <c r="N12" s="91" t="s">
        <v>16</v>
      </c>
    </row>
    <row r="13" spans="1:14" s="1" customFormat="1" ht="21.75" customHeight="1">
      <c r="A13" s="92" t="s">
        <v>19</v>
      </c>
      <c r="B13" s="93" t="s">
        <v>48</v>
      </c>
      <c r="C13" s="94">
        <v>8.0617827909925888E-2</v>
      </c>
      <c r="D13" s="94">
        <v>0.72005988023952106</v>
      </c>
      <c r="E13" s="94">
        <v>0.11581878125239262</v>
      </c>
      <c r="F13" s="94">
        <v>0.21714285714285708</v>
      </c>
      <c r="G13" s="95">
        <v>0.6960686948884679</v>
      </c>
      <c r="H13" s="94">
        <v>0.12426614481409004</v>
      </c>
      <c r="I13" s="94">
        <v>0.11525876540562852</v>
      </c>
      <c r="J13" s="94">
        <v>0.13779062532995989</v>
      </c>
      <c r="K13" s="94">
        <v>0.12435634422924191</v>
      </c>
      <c r="L13" s="96">
        <v>0</v>
      </c>
      <c r="M13" s="97">
        <v>0</v>
      </c>
      <c r="N13" s="98" t="s">
        <v>16</v>
      </c>
    </row>
    <row r="14" spans="1:14" s="1" customFormat="1" ht="21.75" customHeight="1">
      <c r="A14" s="85" t="s">
        <v>32</v>
      </c>
      <c r="B14" s="86" t="s">
        <v>33</v>
      </c>
      <c r="C14" s="87">
        <v>3.350124328047821E-2</v>
      </c>
      <c r="D14" s="87">
        <v>0.25923984272608136</v>
      </c>
      <c r="E14" s="87">
        <v>9.3301575286890231E-2</v>
      </c>
      <c r="F14" s="87">
        <v>0.34542595019659234</v>
      </c>
      <c r="G14" s="88">
        <v>0.3590640691485244</v>
      </c>
      <c r="H14" s="87">
        <v>8.1397442823698984E-2</v>
      </c>
      <c r="I14" s="87">
        <v>6.599295932849869E-2</v>
      </c>
      <c r="J14" s="87">
        <v>0.10919995315662012</v>
      </c>
      <c r="K14" s="87">
        <v>8.1455405897340016E-2</v>
      </c>
      <c r="L14" s="89">
        <v>0</v>
      </c>
      <c r="M14" s="90">
        <v>0</v>
      </c>
      <c r="N14" s="91" t="s">
        <v>4</v>
      </c>
    </row>
    <row r="15" spans="1:14" s="1" customFormat="1" ht="21.75" customHeight="1">
      <c r="A15" s="92" t="s">
        <v>27</v>
      </c>
      <c r="B15" s="93" t="s">
        <v>44</v>
      </c>
      <c r="C15" s="94">
        <v>1.1902449711944874E-2</v>
      </c>
      <c r="D15" s="94">
        <v>8.6290322580645284E-2</v>
      </c>
      <c r="E15" s="94">
        <v>0.13342006606199611</v>
      </c>
      <c r="F15" s="94">
        <v>0.4947874899759423</v>
      </c>
      <c r="G15" s="95">
        <v>8.9210341916741223E-2</v>
      </c>
      <c r="H15" s="94">
        <v>6.4822134387351849E-2</v>
      </c>
      <c r="I15" s="94">
        <v>5.7822183843440733E-2</v>
      </c>
      <c r="J15" s="94">
        <v>0.1039973630850739</v>
      </c>
      <c r="K15" s="94">
        <v>6.4867942981772453E-2</v>
      </c>
      <c r="L15" s="96">
        <v>0</v>
      </c>
      <c r="M15" s="97">
        <v>0</v>
      </c>
      <c r="N15" s="98" t="s">
        <v>16</v>
      </c>
    </row>
    <row r="16" spans="1:14" s="1" customFormat="1" ht="21.75" customHeight="1">
      <c r="A16" s="85"/>
      <c r="B16" s="86"/>
      <c r="C16" s="87"/>
      <c r="D16" s="87"/>
      <c r="E16" s="87"/>
      <c r="F16" s="87"/>
      <c r="G16" s="88"/>
      <c r="H16" s="87"/>
      <c r="I16" s="87"/>
      <c r="J16" s="87"/>
      <c r="K16" s="87"/>
      <c r="L16" s="89"/>
      <c r="M16" s="90"/>
      <c r="N16" s="91"/>
    </row>
    <row r="17" spans="1:14" s="1" customFormat="1">
      <c r="A17" s="99" t="s">
        <v>17</v>
      </c>
      <c r="B17" s="99" t="s">
        <v>18</v>
      </c>
      <c r="C17" s="100">
        <f>AVERAGE(C4:C15)</f>
        <v>4.1688781488370297E-2</v>
      </c>
      <c r="D17" s="100">
        <f t="shared" ref="D17:K17" si="0">AVERAGE(D4:D15)</f>
        <v>0.33993277693025997</v>
      </c>
      <c r="E17" s="100">
        <f t="shared" si="0"/>
        <v>9.7914994851924744E-2</v>
      </c>
      <c r="F17" s="100">
        <f t="shared" si="0"/>
        <v>0.26509132973488342</v>
      </c>
      <c r="G17" s="101">
        <f t="shared" si="0"/>
        <v>0.47199372671741835</v>
      </c>
      <c r="H17" s="100">
        <f t="shared" si="0"/>
        <v>8.0756321798636496E-2</v>
      </c>
      <c r="I17" s="100">
        <f t="shared" si="0"/>
        <v>6.9247292016501621E-2</v>
      </c>
      <c r="J17" s="100">
        <f t="shared" si="0"/>
        <v>0.10536514340986457</v>
      </c>
      <c r="K17" s="100">
        <f t="shared" si="0"/>
        <v>8.0814391946145606E-2</v>
      </c>
      <c r="L17" s="102"/>
      <c r="M17" s="102"/>
      <c r="N17" s="102"/>
    </row>
    <row r="18" spans="1:14" s="1" customFormat="1">
      <c r="A18" s="99" t="s">
        <v>20</v>
      </c>
      <c r="B18" s="99" t="s">
        <v>21</v>
      </c>
      <c r="C18" s="100">
        <v>1.9824682734535415E-2</v>
      </c>
      <c r="D18" s="100">
        <v>0.14719642483066808</v>
      </c>
      <c r="E18" s="100">
        <v>7.6333210441388674E-2</v>
      </c>
      <c r="F18" s="100">
        <v>0.22212136024020671</v>
      </c>
      <c r="G18" s="103">
        <v>0.25971241901003894</v>
      </c>
      <c r="H18" s="100">
        <v>4.8905062887058648E-2</v>
      </c>
      <c r="I18" s="100">
        <v>4.0351639743988921E-2</v>
      </c>
      <c r="J18" s="100">
        <v>7.9343481428010065E-2</v>
      </c>
      <c r="K18" s="100">
        <v>4.8939366108381455E-2</v>
      </c>
      <c r="L18" s="102"/>
      <c r="M18" s="102"/>
      <c r="N18" s="102"/>
    </row>
    <row r="19" spans="1:14" s="1" customFormat="1" ht="21.75" customHeight="1">
      <c r="A19" s="85"/>
      <c r="B19" s="86"/>
      <c r="C19" s="87"/>
      <c r="D19" s="87"/>
      <c r="E19" s="87"/>
      <c r="F19" s="87"/>
      <c r="G19" s="88"/>
      <c r="H19" s="87"/>
      <c r="I19" s="87"/>
      <c r="J19" s="87"/>
      <c r="K19" s="87"/>
      <c r="L19" s="89"/>
      <c r="M19" s="90"/>
      <c r="N19" s="91"/>
    </row>
    <row r="20" spans="1:14" s="1" customFormat="1" ht="21.75" customHeight="1">
      <c r="A20" s="24"/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7"/>
      <c r="N20" s="28"/>
    </row>
    <row r="21" spans="1:14" s="1" customFormat="1" ht="21.75" customHeight="1">
      <c r="A21" s="24"/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7"/>
      <c r="N21" s="28"/>
    </row>
    <row r="22" spans="1:14" s="1" customFormat="1" ht="21.75" customHeight="1">
      <c r="A22" s="24"/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7"/>
      <c r="N22" s="28"/>
    </row>
    <row r="23" spans="1:14" s="1" customFormat="1" ht="21.75" customHeight="1">
      <c r="A23" s="24"/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7"/>
      <c r="N23" s="28"/>
    </row>
    <row r="24" spans="1:14">
      <c r="A24" s="1"/>
      <c r="B24" s="1"/>
      <c r="C24" s="26"/>
      <c r="D24" s="26"/>
      <c r="E24" s="26"/>
      <c r="F24" s="26"/>
      <c r="G24" s="26"/>
      <c r="H24" s="26"/>
      <c r="I24" s="26"/>
      <c r="J24" s="26"/>
      <c r="K24" s="26"/>
      <c r="L24" s="1"/>
      <c r="M24" s="1"/>
      <c r="N24" s="1"/>
    </row>
    <row r="25" spans="1:14">
      <c r="A25" s="22"/>
      <c r="C25" s="26"/>
      <c r="D25" s="26"/>
      <c r="E25" s="26"/>
      <c r="F25" s="26"/>
      <c r="G25" s="26"/>
      <c r="H25" s="26"/>
      <c r="I25" s="26"/>
      <c r="J25" s="26"/>
      <c r="K25" s="26"/>
    </row>
    <row r="26" spans="1:14">
      <c r="C26" s="26"/>
      <c r="D26" s="26"/>
      <c r="E26" s="26"/>
      <c r="F26" s="26"/>
      <c r="G26" s="26"/>
      <c r="H26" s="26"/>
      <c r="I26" s="26"/>
      <c r="J26" s="26"/>
      <c r="K26" s="26"/>
    </row>
    <row r="27" spans="1:14">
      <c r="C27" s="26"/>
      <c r="D27" s="26"/>
      <c r="E27" s="26"/>
      <c r="F27" s="26"/>
      <c r="G27" s="26"/>
      <c r="H27" s="26"/>
      <c r="I27" s="26"/>
      <c r="J27" s="26"/>
      <c r="K27" s="26"/>
    </row>
    <row r="28" spans="1:14">
      <c r="C28" s="26"/>
      <c r="E28" s="17"/>
      <c r="F28" s="23"/>
    </row>
    <row r="29" spans="1:14">
      <c r="C29" s="26"/>
      <c r="E29" s="17"/>
      <c r="F29" s="17"/>
    </row>
  </sheetData>
  <autoFilter ref="A3:N7">
    <sortState ref="A4:N15">
      <sortCondition ref="A3:A15"/>
    </sortState>
  </autoFilter>
  <conditionalFormatting sqref="F19 F16">
    <cfRule type="iconSet" priority="8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8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8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19 K16">
    <cfRule type="iconSet" priority="8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19 J16">
    <cfRule type="iconSet" priority="8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8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90">
      <iconSet>
        <cfvo type="percent" val="0"/>
        <cfvo type="percent" val="33"/>
        <cfvo type="percent" val="67"/>
      </iconSet>
    </cfRule>
  </conditionalFormatting>
  <conditionalFormatting sqref="E19 E16">
    <cfRule type="iconSet" priority="9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19 F16">
    <cfRule type="iconSet" priority="92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9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4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9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19 D16">
    <cfRule type="iconSet" priority="9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19 H16">
    <cfRule type="iconSet" priority="9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100">
      <iconSet>
        <cfvo type="percent" val="0"/>
        <cfvo type="percent" val="33"/>
        <cfvo type="percent" val="67"/>
      </iconSet>
    </cfRule>
  </conditionalFormatting>
  <conditionalFormatting sqref="H19 H16">
    <cfRule type="iconSet" priority="10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48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4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5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8">
    <cfRule type="iconSet" priority="5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53">
      <iconSet>
        <cfvo type="percent" val="0"/>
        <cfvo type="percent" val="33"/>
        <cfvo type="percent" val="67"/>
      </iconSet>
    </cfRule>
  </conditionalFormatting>
  <conditionalFormatting sqref="E4:E8">
    <cfRule type="iconSet" priority="5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55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5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7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8">
    <cfRule type="iconSet" priority="6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6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6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63">
      <iconSet>
        <cfvo type="percent" val="0"/>
        <cfvo type="percent" val="33"/>
        <cfvo type="percent" val="67"/>
      </iconSet>
    </cfRule>
  </conditionalFormatting>
  <conditionalFormatting sqref="H4:H8">
    <cfRule type="iconSet" priority="6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7">
    <cfRule type="iconSet" priority="6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7">
    <cfRule type="iconSet" priority="6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7">
    <cfRule type="iconSet" priority="6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7">
    <cfRule type="iconSet" priority="6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7">
    <cfRule type="iconSet" priority="6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7">
    <cfRule type="iconSet" priority="7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7">
    <cfRule type="iconSet" priority="7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7">
    <cfRule type="iconSet" priority="7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7">
    <cfRule type="iconSet" priority="7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8">
    <cfRule type="iconSet" priority="3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8">
    <cfRule type="iconSet" priority="4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8">
    <cfRule type="iconSet" priority="4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4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4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8">
    <cfRule type="iconSet" priority="4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8">
    <cfRule type="iconSet" priority="4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3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F9:F15">
    <cfRule type="iconSet" priority="2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1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2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9:J15">
    <cfRule type="iconSet" priority="2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2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6">
      <iconSet>
        <cfvo type="percent" val="0"/>
        <cfvo type="percent" val="33"/>
        <cfvo type="percent" val="67"/>
      </iconSet>
    </cfRule>
  </conditionalFormatting>
  <conditionalFormatting sqref="E9:E15">
    <cfRule type="iconSet" priority="2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28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3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9:D15">
    <cfRule type="iconSet" priority="3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3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36">
      <iconSet>
        <cfvo type="percent" val="0"/>
        <cfvo type="percent" val="33"/>
        <cfvo type="percent" val="67"/>
      </iconSet>
    </cfRule>
  </conditionalFormatting>
  <conditionalFormatting sqref="H9:H15">
    <cfRule type="iconSet" priority="3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9:C15">
    <cfRule type="iconSet" priority="1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9:D15">
    <cfRule type="iconSet" priority="17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9:E15">
    <cfRule type="iconSet" priority="1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1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1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9:I15">
    <cfRule type="iconSet" priority="1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9:J15">
    <cfRule type="iconSet" priority="1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1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16">
    <cfRule type="iconSet" priority="23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15">
    <cfRule type="iconSet" priority="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15">
    <cfRule type="iconSet" priority="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15">
    <cfRule type="iconSet" priority="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5">
    <cfRule type="iconSet" priority="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5">
    <cfRule type="iconSet" priority="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15">
    <cfRule type="iconSet" priority="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15">
    <cfRule type="iconSet" priority="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15">
    <cfRule type="iconSet" priority="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15">
    <cfRule type="iconSet" priority="1">
      <iconSet iconSet="4Rating">
        <cfvo type="percent" val="0"/>
        <cfvo type="percent" val="25"/>
        <cfvo type="percent" val="50"/>
        <cfvo type="percent" val="75"/>
      </iconSet>
    </cfRule>
  </conditionalFormatting>
  <pageMargins left="0.78740157499999996" right="0.78740157499999996" top="0.984251969" bottom="0.984251969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8000"/>
  </sheetPr>
  <dimension ref="A1:O19"/>
  <sheetViews>
    <sheetView showGridLines="0" tabSelected="1" workbookViewId="0"/>
  </sheetViews>
  <sheetFormatPr baseColWidth="10" defaultColWidth="10.6640625" defaultRowHeight="15" x14ac:dyDescent="0"/>
  <cols>
    <col min="1" max="1" width="10.6640625" style="17" customWidth="1"/>
    <col min="2" max="2" width="20.1640625" style="17" customWidth="1"/>
    <col min="3" max="4" width="12.83203125" style="17" customWidth="1"/>
    <col min="5" max="6" width="12.83203125" style="21" customWidth="1"/>
    <col min="7" max="7" width="10.6640625" style="17"/>
    <col min="8" max="8" width="12.83203125" style="17" customWidth="1"/>
    <col min="9" max="10" width="10.6640625" style="17"/>
    <col min="11" max="11" width="11.1640625" style="17" bestFit="1" customWidth="1"/>
    <col min="12" max="12" width="8.6640625" style="17" customWidth="1"/>
    <col min="13" max="13" width="6.6640625" style="17" customWidth="1"/>
    <col min="14" max="14" width="11.6640625" style="17" customWidth="1"/>
    <col min="15" max="16384" width="10.6640625" style="17"/>
  </cols>
  <sheetData>
    <row r="1" spans="1:15" s="43" customFormat="1" ht="20">
      <c r="A1" s="68" t="s">
        <v>35</v>
      </c>
      <c r="B1" s="68"/>
      <c r="C1" s="68"/>
      <c r="D1" s="68"/>
      <c r="E1" s="69"/>
      <c r="F1" s="69"/>
      <c r="G1" s="69"/>
      <c r="H1" s="69"/>
      <c r="I1" s="70" t="s">
        <v>63</v>
      </c>
      <c r="J1" s="70" t="s">
        <v>5</v>
      </c>
      <c r="K1" s="81">
        <v>43646</v>
      </c>
      <c r="L1" s="82"/>
      <c r="M1" s="82"/>
      <c r="N1" s="82"/>
    </row>
    <row r="2" spans="1:15" s="1" customFormat="1" ht="20">
      <c r="A2" s="10"/>
      <c r="B2" s="10"/>
      <c r="C2" s="10"/>
      <c r="D2" s="10"/>
      <c r="E2" s="11"/>
      <c r="F2" s="11"/>
      <c r="G2" s="12"/>
      <c r="H2" s="12"/>
      <c r="I2" s="12"/>
      <c r="J2" s="12"/>
      <c r="K2" s="12"/>
      <c r="L2" s="12"/>
      <c r="M2" s="12"/>
      <c r="N2" s="12"/>
    </row>
    <row r="3" spans="1:15" s="1" customFormat="1" ht="79" customHeight="1">
      <c r="A3" s="13" t="s">
        <v>0</v>
      </c>
      <c r="B3" s="13" t="s">
        <v>1</v>
      </c>
      <c r="C3" s="15" t="s">
        <v>74</v>
      </c>
      <c r="D3" s="15" t="s">
        <v>75</v>
      </c>
      <c r="E3" s="15" t="s">
        <v>71</v>
      </c>
      <c r="F3" s="15" t="s">
        <v>72</v>
      </c>
      <c r="G3" s="15" t="s">
        <v>10</v>
      </c>
      <c r="H3" s="15" t="s">
        <v>73</v>
      </c>
      <c r="I3" s="15" t="s">
        <v>11</v>
      </c>
      <c r="J3" s="15" t="s">
        <v>12</v>
      </c>
      <c r="K3" s="15" t="s">
        <v>13</v>
      </c>
      <c r="L3" s="15" t="s">
        <v>14</v>
      </c>
      <c r="M3" s="65" t="s">
        <v>2</v>
      </c>
      <c r="N3" s="15" t="s">
        <v>15</v>
      </c>
      <c r="O3" s="15" t="s">
        <v>76</v>
      </c>
    </row>
    <row r="4" spans="1:15" s="43" customFormat="1" ht="21.75" customHeight="1">
      <c r="A4" s="44" t="s">
        <v>28</v>
      </c>
      <c r="B4" s="72" t="s">
        <v>64</v>
      </c>
      <c r="C4" s="73">
        <v>9.03419476113176E-2</v>
      </c>
      <c r="D4" s="73">
        <v>0.47581609571545869</v>
      </c>
      <c r="E4" s="73">
        <v>0.15519635430098686</v>
      </c>
      <c r="F4" s="73">
        <v>0.29767057527347124</v>
      </c>
      <c r="G4" s="76">
        <v>0.58211385195369336</v>
      </c>
      <c r="H4" s="73">
        <v>0.47581609571545869</v>
      </c>
      <c r="I4" s="73">
        <v>8.3328276339487986E-2</v>
      </c>
      <c r="J4" s="73">
        <v>0.105539077278715</v>
      </c>
      <c r="K4" s="73">
        <v>-9.6495729723367299E-2</v>
      </c>
      <c r="L4" s="76">
        <v>0</v>
      </c>
      <c r="M4" s="74">
        <v>0</v>
      </c>
      <c r="N4" s="75" t="s">
        <v>36</v>
      </c>
      <c r="O4" s="83">
        <v>42185</v>
      </c>
    </row>
    <row r="5" spans="1:15" s="43" customFormat="1" ht="21.75" customHeight="1">
      <c r="A5" s="77" t="s">
        <v>25</v>
      </c>
      <c r="B5" s="78" t="s">
        <v>65</v>
      </c>
      <c r="C5" s="42">
        <v>8.5204248864651166E-2</v>
      </c>
      <c r="D5" s="42">
        <v>0.44393109365718453</v>
      </c>
      <c r="E5" s="42">
        <v>0.12131268330608819</v>
      </c>
      <c r="F5" s="42">
        <v>0.24995097462446558</v>
      </c>
      <c r="G5" s="71">
        <v>0.70235235543895613</v>
      </c>
      <c r="H5" s="42">
        <v>0.44393109365718453</v>
      </c>
      <c r="I5" s="42">
        <v>6.9393482695187414E-2</v>
      </c>
      <c r="J5" s="42">
        <v>9.2335014934035398E-2</v>
      </c>
      <c r="K5" s="42">
        <v>-0.11611977118933869</v>
      </c>
      <c r="L5" s="71">
        <v>0</v>
      </c>
      <c r="M5" s="79">
        <v>0</v>
      </c>
      <c r="N5" s="80" t="s">
        <v>16</v>
      </c>
      <c r="O5" s="84">
        <v>42185</v>
      </c>
    </row>
    <row r="6" spans="1:15" s="43" customFormat="1" ht="21.75" customHeight="1">
      <c r="A6" s="44" t="s">
        <v>22</v>
      </c>
      <c r="B6" s="72" t="s">
        <v>79</v>
      </c>
      <c r="C6" s="73">
        <v>7.6480362726009776E-2</v>
      </c>
      <c r="D6" s="73">
        <v>0.39250729699903064</v>
      </c>
      <c r="E6" s="73">
        <v>0.13693545160361184</v>
      </c>
      <c r="F6" s="73">
        <v>0.27987301762952266</v>
      </c>
      <c r="G6" s="76">
        <v>0.55851397012512216</v>
      </c>
      <c r="H6" s="73">
        <v>0.39250729699903064</v>
      </c>
      <c r="I6" s="73">
        <v>5.2944609885395177E-2</v>
      </c>
      <c r="J6" s="73">
        <v>8.9845564735446359E-2</v>
      </c>
      <c r="K6" s="73">
        <v>-8.2541479822851094E-2</v>
      </c>
      <c r="L6" s="76">
        <v>0</v>
      </c>
      <c r="M6" s="74">
        <v>0</v>
      </c>
      <c r="N6" s="75" t="s">
        <v>4</v>
      </c>
      <c r="O6" s="83">
        <v>42185</v>
      </c>
    </row>
    <row r="7" spans="1:15" s="43" customFormat="1" ht="21.75" customHeight="1">
      <c r="A7" s="77" t="s">
        <v>41</v>
      </c>
      <c r="B7" s="78" t="s">
        <v>66</v>
      </c>
      <c r="C7" s="42">
        <v>4.0621458583799598E-2</v>
      </c>
      <c r="D7" s="42">
        <v>0.19623773347221674</v>
      </c>
      <c r="E7" s="42">
        <v>9.6046329432006625E-2</v>
      </c>
      <c r="F7" s="42">
        <v>0.3517116709976274</v>
      </c>
      <c r="G7" s="71">
        <v>0.42293608536655686</v>
      </c>
      <c r="H7" s="42">
        <v>0.19623773347221674</v>
      </c>
      <c r="I7" s="42">
        <v>2.3722545389360101E-2</v>
      </c>
      <c r="J7" s="42">
        <v>2.3862661419634203E-2</v>
      </c>
      <c r="K7" s="42">
        <v>-0.213134670294781</v>
      </c>
      <c r="L7" s="71">
        <v>0</v>
      </c>
      <c r="M7" s="79">
        <v>0</v>
      </c>
      <c r="N7" s="80" t="s">
        <v>36</v>
      </c>
      <c r="O7" s="84">
        <v>42185</v>
      </c>
    </row>
    <row r="8" spans="1:15" s="43" customFormat="1" ht="21.75" customHeight="1">
      <c r="A8" s="44" t="s">
        <v>31</v>
      </c>
      <c r="B8" s="72" t="s">
        <v>67</v>
      </c>
      <c r="C8" s="73">
        <v>8.4344621349051893E-2</v>
      </c>
      <c r="D8" s="73">
        <v>0.43963694446260937</v>
      </c>
      <c r="E8" s="73">
        <v>0.14967542521514196</v>
      </c>
      <c r="F8" s="73">
        <v>0.32452545964509949</v>
      </c>
      <c r="G8" s="76">
        <v>0.56351683135568698</v>
      </c>
      <c r="H8" s="73">
        <v>0.43963694446260937</v>
      </c>
      <c r="I8" s="73"/>
      <c r="J8" s="73">
        <v>8.9410927958599687E-2</v>
      </c>
      <c r="K8" s="73">
        <v>-0.12558660942293198</v>
      </c>
      <c r="L8" s="76">
        <v>0</v>
      </c>
      <c r="M8" s="74">
        <v>0</v>
      </c>
      <c r="N8" s="75" t="s">
        <v>36</v>
      </c>
      <c r="O8" s="83">
        <v>42185</v>
      </c>
    </row>
    <row r="9" spans="1:15" s="43" customFormat="1" ht="21.75" customHeight="1">
      <c r="A9" s="77" t="s">
        <v>77</v>
      </c>
      <c r="B9" s="78" t="s">
        <v>84</v>
      </c>
      <c r="C9" s="42">
        <v>0.15825681294210714</v>
      </c>
      <c r="D9" s="42">
        <v>0.93492140463112339</v>
      </c>
      <c r="E9" s="42">
        <v>0.1045863469236633</v>
      </c>
      <c r="F9" s="42">
        <v>0.19412519723982008</v>
      </c>
      <c r="G9" s="71">
        <v>1.5131689517525406</v>
      </c>
      <c r="H9" s="42">
        <v>0.93492140463112339</v>
      </c>
      <c r="I9" s="42"/>
      <c r="J9" s="42">
        <v>0.14717338747458553</v>
      </c>
      <c r="K9" s="42">
        <v>4.4997082540101374E-3</v>
      </c>
      <c r="L9" s="104">
        <v>0</v>
      </c>
      <c r="M9" s="79">
        <v>0</v>
      </c>
      <c r="N9" s="105" t="s">
        <v>16</v>
      </c>
      <c r="O9" s="84">
        <v>43646</v>
      </c>
    </row>
    <row r="10" spans="1:15" s="43" customFormat="1" ht="21.75" customHeight="1">
      <c r="A10" s="44" t="s">
        <v>81</v>
      </c>
      <c r="B10" s="72" t="s">
        <v>82</v>
      </c>
      <c r="C10" s="73">
        <v>7.1088619265908107E-2</v>
      </c>
      <c r="D10" s="73">
        <v>0.36211671249303956</v>
      </c>
      <c r="E10" s="73">
        <v>9.5076543093106217E-2</v>
      </c>
      <c r="F10" s="73">
        <v>0.30493048887404495</v>
      </c>
      <c r="G10" s="76">
        <v>0.74769882195120096</v>
      </c>
      <c r="H10" s="73">
        <v>0.36211671249303956</v>
      </c>
      <c r="I10" s="73">
        <v>4.83910436260492E-2</v>
      </c>
      <c r="J10" s="73">
        <v>5.9644334726224296E-2</v>
      </c>
      <c r="K10" s="73">
        <v>-0.11304918453732</v>
      </c>
      <c r="L10" s="76">
        <v>0</v>
      </c>
      <c r="M10" s="74">
        <v>0</v>
      </c>
      <c r="N10" s="75" t="s">
        <v>36</v>
      </c>
      <c r="O10" s="83">
        <v>42551</v>
      </c>
    </row>
    <row r="11" spans="1:15" s="43" customFormat="1" ht="21.75" customHeight="1">
      <c r="A11" s="77" t="s">
        <v>78</v>
      </c>
      <c r="B11" s="78" t="s">
        <v>80</v>
      </c>
      <c r="C11" s="42">
        <v>0.106124391131204</v>
      </c>
      <c r="D11" s="42">
        <v>0.5744100767800473</v>
      </c>
      <c r="E11" s="42">
        <v>0.1418094964891948</v>
      </c>
      <c r="F11" s="42">
        <v>0.32755862536229158</v>
      </c>
      <c r="G11" s="71">
        <v>0.74835884590627655</v>
      </c>
      <c r="H11" s="42">
        <v>0.5744100767800473</v>
      </c>
      <c r="I11" s="42">
        <v>9.2893827224753395E-2</v>
      </c>
      <c r="J11" s="42">
        <v>8.1675749741542999E-2</v>
      </c>
      <c r="K11" s="42">
        <v>-8.2213676573158298E-2</v>
      </c>
      <c r="L11" s="71">
        <v>0</v>
      </c>
      <c r="M11" s="79">
        <v>0</v>
      </c>
      <c r="N11" s="80" t="s">
        <v>36</v>
      </c>
      <c r="O11" s="84">
        <v>43281</v>
      </c>
    </row>
    <row r="12" spans="1:15" s="43" customFormat="1" ht="21.75" customHeight="1">
      <c r="A12" s="106" t="s">
        <v>83</v>
      </c>
      <c r="B12" s="107" t="s">
        <v>85</v>
      </c>
      <c r="C12" s="108">
        <v>0.105184595359868</v>
      </c>
      <c r="D12" s="108">
        <v>0.56839952783762016</v>
      </c>
      <c r="E12" s="108">
        <v>9.5709115663040453E-2</v>
      </c>
      <c r="F12" s="108">
        <v>0.36971110002236873</v>
      </c>
      <c r="G12" s="109">
        <v>1.0990028967584187</v>
      </c>
      <c r="H12" s="108">
        <v>0.56839952783762016</v>
      </c>
      <c r="I12" s="108">
        <v>8.9505522753682704E-2</v>
      </c>
      <c r="J12" s="108">
        <v>5.9097693488234494E-2</v>
      </c>
      <c r="K12" s="108">
        <v>-0.155227824572539</v>
      </c>
      <c r="L12" s="110">
        <v>0</v>
      </c>
      <c r="M12" s="111">
        <v>0</v>
      </c>
      <c r="N12" s="112" t="s">
        <v>36</v>
      </c>
      <c r="O12" s="113">
        <v>43646</v>
      </c>
    </row>
    <row r="13" spans="1:15">
      <c r="C13" s="21"/>
      <c r="D13" s="21"/>
      <c r="E13" s="17"/>
      <c r="F13" s="17"/>
    </row>
    <row r="14" spans="1:15">
      <c r="A14" s="45" t="s">
        <v>17</v>
      </c>
      <c r="B14" s="45" t="s">
        <v>18</v>
      </c>
      <c r="C14" s="46">
        <f>AVERAGE(C4:C12)</f>
        <v>9.0849673092657485E-2</v>
      </c>
      <c r="D14" s="46">
        <f t="shared" ref="D14:K14" si="0">AVERAGE(D4:D12)</f>
        <v>0.48755298733870334</v>
      </c>
      <c r="E14" s="46">
        <f t="shared" si="0"/>
        <v>0.12181641622520448</v>
      </c>
      <c r="F14" s="46">
        <f t="shared" si="0"/>
        <v>0.30000634551874572</v>
      </c>
      <c r="G14" s="47">
        <f t="shared" si="0"/>
        <v>0.77085140117871687</v>
      </c>
      <c r="H14" s="46">
        <f t="shared" si="0"/>
        <v>0.48755298733870334</v>
      </c>
      <c r="I14" s="46">
        <f t="shared" si="0"/>
        <v>6.5739901130559428E-2</v>
      </c>
      <c r="J14" s="46">
        <f t="shared" si="0"/>
        <v>8.317604575077979E-2</v>
      </c>
      <c r="K14" s="46">
        <f t="shared" si="0"/>
        <v>-0.10887435976469748</v>
      </c>
    </row>
    <row r="15" spans="1:15">
      <c r="A15" s="1" t="s">
        <v>34</v>
      </c>
      <c r="B15" s="1"/>
      <c r="C15" s="1"/>
      <c r="D15" s="1"/>
      <c r="E15" s="2"/>
      <c r="F15" s="16"/>
      <c r="G15" s="1"/>
      <c r="H15" s="1"/>
      <c r="I15" s="1"/>
      <c r="J15" s="1"/>
      <c r="K15" s="1"/>
    </row>
    <row r="16" spans="1:15">
      <c r="B16" s="64"/>
    </row>
    <row r="19" spans="7:7">
      <c r="G19" s="23"/>
    </row>
  </sheetData>
  <sheetProtection selectLockedCells="1"/>
  <autoFilter ref="A3:O3">
    <sortState ref="A4:O12">
      <sortCondition ref="A3:A12"/>
    </sortState>
  </autoFilter>
  <conditionalFormatting sqref="C15">
    <cfRule type="iconSet" priority="22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2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15">
    <cfRule type="iconSet" priority="22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4:E9 E12">
    <cfRule type="iconSet" priority="19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9 F12">
    <cfRule type="iconSet" priority="1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9 C12">
    <cfRule type="iconSet" priority="1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9 D12">
    <cfRule type="iconSet" priority="15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4:H9 H12">
    <cfRule type="iconSet" priority="1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9 I12">
    <cfRule type="iconSet" priority="1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9 J12">
    <cfRule type="iconSet" priority="1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4:K9 K12">
    <cfRule type="iconSet" priority="1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9 G12">
    <cfRule type="iconSet" priority="1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10:E11">
    <cfRule type="iconSet" priority="9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10:F11">
    <cfRule type="iconSet" priority="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0:C11">
    <cfRule type="iconSet" priority="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10:D11">
    <cfRule type="iconSet" priority="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10:H11">
    <cfRule type="iconSet" priority="5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0:I11">
    <cfRule type="iconSet" priority="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10:J11">
    <cfRule type="iconSet" priority="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10:K11">
    <cfRule type="iconSet" priority="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0:G11">
    <cfRule type="iconSet" priority="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8740157499999996" right="0.78740157499999996" top="0.984251969" bottom="0.984251969" header="0.5" footer="0.5"/>
  <pageSetup paperSize="9" orientation="portrait" horizontalDpi="4294967292" verticalDpi="4294967292"/>
  <ignoredErrors>
    <ignoredError sqref="I14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showGridLines="0" workbookViewId="0">
      <selection activeCell="D2" sqref="D2"/>
    </sheetView>
  </sheetViews>
  <sheetFormatPr baseColWidth="10" defaultColWidth="10.6640625" defaultRowHeight="15" x14ac:dyDescent="0"/>
  <cols>
    <col min="1" max="1" width="22.83203125" style="17" customWidth="1"/>
    <col min="2" max="4" width="12.83203125" style="17" customWidth="1"/>
    <col min="5" max="16384" width="10.6640625" style="17"/>
  </cols>
  <sheetData>
    <row r="1" spans="1:14" s="1" customFormat="1" ht="20">
      <c r="A1" s="61" t="s">
        <v>62</v>
      </c>
      <c r="B1" s="62" t="s">
        <v>61</v>
      </c>
      <c r="C1" s="37"/>
      <c r="D1" s="38">
        <v>42735</v>
      </c>
    </row>
    <row r="2" spans="1:14" s="1" customFormat="1" ht="20">
      <c r="A2" s="18"/>
      <c r="B2" s="18"/>
      <c r="C2" s="19"/>
    </row>
    <row r="3" spans="1:14" s="1" customFormat="1" ht="28">
      <c r="A3" s="13" t="s">
        <v>50</v>
      </c>
      <c r="B3" s="15" t="s">
        <v>59</v>
      </c>
      <c r="C3" s="15" t="s">
        <v>60</v>
      </c>
      <c r="D3" s="15" t="s">
        <v>70</v>
      </c>
    </row>
    <row r="4" spans="1:14" s="1" customFormat="1">
      <c r="A4" s="39"/>
      <c r="B4" s="40"/>
      <c r="C4" s="40"/>
      <c r="D4" s="40"/>
    </row>
    <row r="5" spans="1:14" s="1" customFormat="1">
      <c r="A5" s="53" t="s">
        <v>53</v>
      </c>
      <c r="B5" s="54"/>
      <c r="C5" s="55"/>
      <c r="D5" s="56"/>
    </row>
    <row r="6" spans="1:14" s="1" customFormat="1">
      <c r="A6" s="31"/>
      <c r="B6" s="32"/>
      <c r="C6" s="33"/>
      <c r="D6" s="34"/>
    </row>
    <row r="7" spans="1:14" s="1" customFormat="1">
      <c r="A7" s="57" t="s">
        <v>54</v>
      </c>
      <c r="B7" s="58"/>
      <c r="C7" s="59"/>
      <c r="D7" s="60"/>
    </row>
    <row r="8" spans="1:14" s="1" customFormat="1">
      <c r="A8" s="41" t="s">
        <v>51</v>
      </c>
      <c r="B8" s="51">
        <v>0.2963548015063977</v>
      </c>
      <c r="C8" s="51">
        <v>0.1633</v>
      </c>
      <c r="D8" s="52">
        <v>4.7151177423483404E-3</v>
      </c>
      <c r="F8" s="50"/>
      <c r="G8" s="50"/>
      <c r="H8" s="50"/>
      <c r="I8" s="50"/>
      <c r="J8" s="49"/>
      <c r="K8" s="50"/>
      <c r="L8" s="49"/>
    </row>
    <row r="9" spans="1:14" s="1" customFormat="1">
      <c r="A9" s="31"/>
      <c r="B9" s="32"/>
      <c r="C9" s="33"/>
      <c r="D9" s="34"/>
      <c r="F9" s="49"/>
      <c r="G9" s="50"/>
      <c r="H9" s="50"/>
      <c r="I9" s="50"/>
      <c r="J9" s="50"/>
      <c r="K9" s="50"/>
      <c r="L9" s="49"/>
      <c r="M9" s="50"/>
      <c r="N9" s="49"/>
    </row>
    <row r="10" spans="1:14" s="1" customFormat="1">
      <c r="A10" s="57" t="s">
        <v>55</v>
      </c>
      <c r="B10" s="58"/>
      <c r="C10" s="59"/>
      <c r="D10" s="60"/>
    </row>
    <row r="11" spans="1:14" s="1" customFormat="1">
      <c r="A11" s="41" t="s">
        <v>51</v>
      </c>
      <c r="B11" s="51">
        <v>0.20497734889508923</v>
      </c>
      <c r="C11" s="51">
        <v>0.23375265544082691</v>
      </c>
      <c r="D11" s="52">
        <v>4.2375111221516493E-2</v>
      </c>
      <c r="F11" s="48"/>
      <c r="G11" s="29"/>
      <c r="H11" s="29"/>
      <c r="I11" s="29"/>
      <c r="J11" s="29"/>
      <c r="K11" s="29"/>
      <c r="L11" s="48"/>
      <c r="M11" s="29"/>
      <c r="N11" s="48"/>
    </row>
    <row r="12" spans="1:14" s="1" customFormat="1">
      <c r="A12" s="31"/>
      <c r="B12" s="32"/>
      <c r="C12" s="33"/>
      <c r="D12" s="33"/>
      <c r="F12" s="48"/>
      <c r="G12" s="29"/>
      <c r="H12" s="29"/>
      <c r="I12" s="29"/>
      <c r="J12" s="29"/>
      <c r="K12" s="29"/>
      <c r="L12" s="48"/>
      <c r="M12" s="29"/>
      <c r="N12" s="48"/>
    </row>
    <row r="13" spans="1:14" s="1" customFormat="1">
      <c r="A13" s="66" t="s">
        <v>56</v>
      </c>
      <c r="B13" s="54"/>
      <c r="C13" s="55"/>
      <c r="D13" s="56"/>
    </row>
    <row r="14" spans="1:14" s="1" customFormat="1">
      <c r="A14" s="36"/>
      <c r="B14" s="32"/>
      <c r="C14" s="32"/>
      <c r="D14" s="32"/>
    </row>
    <row r="15" spans="1:14" s="1" customFormat="1">
      <c r="A15" s="57" t="s">
        <v>57</v>
      </c>
      <c r="B15" s="58"/>
      <c r="C15" s="59"/>
      <c r="D15" s="60"/>
    </row>
    <row r="16" spans="1:14" s="1" customFormat="1">
      <c r="A16" s="41" t="s">
        <v>51</v>
      </c>
      <c r="B16" s="51">
        <v>0.2003921018019339</v>
      </c>
      <c r="C16" s="51">
        <v>0.38552387797888477</v>
      </c>
      <c r="D16" s="52">
        <v>0.10733362152406367</v>
      </c>
    </row>
    <row r="17" spans="1:4" s="1" customFormat="1">
      <c r="A17" s="35"/>
      <c r="B17" s="32"/>
      <c r="C17" s="34"/>
      <c r="D17" s="34"/>
    </row>
    <row r="18" spans="1:4" s="1" customFormat="1">
      <c r="A18" s="57" t="s">
        <v>58</v>
      </c>
      <c r="B18" s="58"/>
      <c r="C18" s="59"/>
      <c r="D18" s="60"/>
    </row>
    <row r="19" spans="1:4" s="1" customFormat="1">
      <c r="A19" s="41" t="s">
        <v>51</v>
      </c>
      <c r="B19" s="51">
        <v>0.34924691536794072</v>
      </c>
      <c r="C19" s="51">
        <v>0.45853231265019367</v>
      </c>
      <c r="D19" s="52">
        <v>8.9000580393657103E-2</v>
      </c>
    </row>
    <row r="20" spans="1:4" s="1" customFormat="1">
      <c r="A20" s="63"/>
      <c r="B20" s="67" t="s">
        <v>69</v>
      </c>
      <c r="C20" s="20"/>
    </row>
    <row r="21" spans="1:4">
      <c r="A21" s="66" t="s">
        <v>68</v>
      </c>
      <c r="B21" s="54"/>
      <c r="C21" s="55"/>
      <c r="D21" s="54"/>
    </row>
    <row r="22" spans="1:4">
      <c r="A22" s="63" t="s">
        <v>52</v>
      </c>
      <c r="B22" s="30"/>
      <c r="C22" s="29"/>
    </row>
    <row r="23" spans="1:4">
      <c r="B23" s="29"/>
      <c r="C23" s="29"/>
    </row>
    <row r="25" spans="1:4">
      <c r="B25" s="29"/>
      <c r="C25" s="29"/>
    </row>
  </sheetData>
  <pageMargins left="0.78740157499999996" right="0.78740157499999996" top="0.984251969" bottom="0.984251969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Diversifié &amp; Flexible</vt:lpstr>
      <vt:lpstr>PME</vt:lpstr>
      <vt:lpstr>Lindicateur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Sebastien Roy</dc:creator>
  <cp:lastModifiedBy>Roy Sebastien</cp:lastModifiedBy>
  <cp:lastPrinted>2014-03-16T14:44:38Z</cp:lastPrinted>
  <dcterms:created xsi:type="dcterms:W3CDTF">2013-12-23T18:18:13Z</dcterms:created>
  <dcterms:modified xsi:type="dcterms:W3CDTF">2019-09-23T15:47:53Z</dcterms:modified>
</cp:coreProperties>
</file>