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3500" yWindow="0" windowWidth="25600" windowHeight="16060" tabRatio="747" firstSheet="1" activeTab="1"/>
  </bookViews>
  <sheets>
    <sheet name="Diversifié &amp; Flexible" sheetId="12" state="hidden" r:id="rId1"/>
    <sheet name="Actions Europe" sheetId="5" r:id="rId2"/>
    <sheet name="Lindicateur" sheetId="13" state="hidden" r:id="rId3"/>
  </sheets>
  <definedNames>
    <definedName name="_xlnm._FilterDatabase" localSheetId="1" hidden="1">'Actions Europe'!$A$3:$O$3</definedName>
    <definedName name="_xlnm._FilterDatabase" localSheetId="0" hidden="1">'Diversifié &amp; Flexible'!$A$3:$N$7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6" i="5" l="1"/>
  <c r="K26" i="5"/>
  <c r="D26" i="5"/>
  <c r="E26" i="5"/>
  <c r="F26" i="5"/>
  <c r="G26" i="5"/>
  <c r="I26" i="5"/>
  <c r="J26" i="5"/>
  <c r="C26" i="5"/>
  <c r="D17" i="12"/>
  <c r="E17" i="12"/>
  <c r="F17" i="12"/>
  <c r="G17" i="12"/>
  <c r="H17" i="12"/>
  <c r="I17" i="12"/>
  <c r="J17" i="12"/>
  <c r="K17" i="12"/>
  <c r="C17" i="12"/>
</calcChain>
</file>

<file path=xl/sharedStrings.xml><?xml version="1.0" encoding="utf-8"?>
<sst xmlns="http://schemas.openxmlformats.org/spreadsheetml/2006/main" count="170" uniqueCount="106">
  <si>
    <t>Société</t>
  </si>
  <si>
    <t>Nom du fonds</t>
  </si>
  <si>
    <t>ISR</t>
  </si>
  <si>
    <t>Oui</t>
  </si>
  <si>
    <t>FCPE</t>
  </si>
  <si>
    <t>au</t>
  </si>
  <si>
    <t>Perf. annualisée depuis 01/01/08</t>
  </si>
  <si>
    <t>Perf.
Totale
depuis 01/01/08</t>
  </si>
  <si>
    <t>Volatilité annualisée depuis 01/01/08</t>
  </si>
  <si>
    <t>Max Drawdown depuis 01/01/08</t>
  </si>
  <si>
    <t>Couple Rendement / Risque</t>
  </si>
  <si>
    <t>Perf. annualisée
5 ans</t>
  </si>
  <si>
    <t>Perf. annualisée
3 ans</t>
  </si>
  <si>
    <t>Perf. annualisée
1 an</t>
  </si>
  <si>
    <t>compt. fonds liquidés</t>
  </si>
  <si>
    <t>Type de fonds</t>
  </si>
  <si>
    <t>SICAV</t>
  </si>
  <si>
    <t>Observatoire</t>
  </si>
  <si>
    <t>Moyenne</t>
  </si>
  <si>
    <t>Aberdeen</t>
  </si>
  <si>
    <t>European Equity</t>
  </si>
  <si>
    <t>Franklin Templeton</t>
  </si>
  <si>
    <t>European Growth</t>
  </si>
  <si>
    <t>AFG</t>
  </si>
  <si>
    <t>Indice FCPE Diversifiés</t>
  </si>
  <si>
    <t>BNPP ERE</t>
  </si>
  <si>
    <t>Multipar Equilibre SR</t>
  </si>
  <si>
    <t xml:space="preserve">Parvest Equity Best Selection Europe </t>
  </si>
  <si>
    <t>AXA</t>
  </si>
  <si>
    <t>Génération Equilibre 2 EUR</t>
  </si>
  <si>
    <t>WF Framlington Europe</t>
  </si>
  <si>
    <t>Generali</t>
  </si>
  <si>
    <t>UBS</t>
  </si>
  <si>
    <t>European Opportunity Unconstrained</t>
  </si>
  <si>
    <t>Allianz GI</t>
  </si>
  <si>
    <t>Strategy 50</t>
  </si>
  <si>
    <t>Europe Equity Growth</t>
  </si>
  <si>
    <t>Carmignac</t>
  </si>
  <si>
    <t>HSBC GI</t>
  </si>
  <si>
    <t>HSBC EE</t>
  </si>
  <si>
    <t>Equilibre</t>
  </si>
  <si>
    <t>Euroland Equity</t>
  </si>
  <si>
    <t>* Les performances annualisées des FCP ont été réduites forfaitairement de 0,25% pour tenir compte des coûts d'intégration dans un FCPE</t>
  </si>
  <si>
    <t>Euro - Actions C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</si>
  <si>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</t>
    </r>
    <r>
      <rPr>
        <sz val="16"/>
        <color indexed="8"/>
        <rFont val="Calibri"/>
      </rPr>
      <t xml:space="preserve"> de l'Epargne d'Entreprise</t>
    </r>
  </si>
  <si>
    <t>FCP</t>
  </si>
  <si>
    <t>Fédéris GA</t>
  </si>
  <si>
    <t>Fidelity</t>
  </si>
  <si>
    <t>Vanguard</t>
  </si>
  <si>
    <t>Euro Balanced</t>
  </si>
  <si>
    <t>Fidelity Europe</t>
  </si>
  <si>
    <t>Perf. cumulée depuis 01/01/14</t>
  </si>
  <si>
    <r>
      <rPr>
        <b/>
        <sz val="12"/>
        <rFont val="Calibri"/>
      </rPr>
      <t>Univers :</t>
    </r>
    <r>
      <rPr>
        <b/>
        <sz val="12"/>
        <color indexed="10"/>
        <rFont val="Calibri"/>
        <family val="2"/>
      </rPr>
      <t xml:space="preserve"> </t>
    </r>
    <r>
      <rPr>
        <b/>
        <sz val="12"/>
        <color indexed="10"/>
        <rFont val="Calibri"/>
        <family val="2"/>
      </rPr>
      <t>ACTIONS EUROPE</t>
    </r>
  </si>
  <si>
    <t>DNCA</t>
  </si>
  <si>
    <t>Optimal Income</t>
  </si>
  <si>
    <t>Patrimoine A EUR Acc</t>
  </si>
  <si>
    <t>Global Allocation (EUR)</t>
  </si>
  <si>
    <t>Evolutif</t>
  </si>
  <si>
    <t>Avenir Epargne</t>
  </si>
  <si>
    <t>Patrimoine A Acc</t>
  </si>
  <si>
    <t>Global Fundamental Strategies</t>
  </si>
  <si>
    <r>
      <t xml:space="preserve">Univers : </t>
    </r>
    <r>
      <rPr>
        <b/>
        <sz val="12"/>
        <color indexed="10"/>
        <rFont val="Calibri"/>
        <family val="2"/>
      </rPr>
      <t xml:space="preserve">DIVERSIFIE </t>
    </r>
    <r>
      <rPr>
        <b/>
        <sz val="12"/>
        <color indexed="10"/>
        <rFont val="Calibri"/>
        <family val="2"/>
      </rPr>
      <t>&amp; FLEXIBLE</t>
    </r>
  </si>
  <si>
    <t>Value Europe</t>
  </si>
  <si>
    <t>Univers</t>
  </si>
  <si>
    <t>Univers Epargne Salariale*</t>
  </si>
  <si>
    <t>*(indices AFG)</t>
  </si>
  <si>
    <t>Observatoire Monétaire</t>
  </si>
  <si>
    <t>Observatoire Obligataire</t>
  </si>
  <si>
    <t>Observatoire Diversifié</t>
  </si>
  <si>
    <t>Observatoire Flexible</t>
  </si>
  <si>
    <t>Observatoire Actions Europe</t>
  </si>
  <si>
    <t>Observatoire Actions Monde</t>
  </si>
  <si>
    <t>Perf. cumulées
depuis 01/01/08</t>
  </si>
  <si>
    <t>Perf. cumulées
5 ans</t>
  </si>
  <si>
    <t>L'indicateur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</si>
  <si>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 :</t>
    </r>
  </si>
  <si>
    <t>Observatoire PME</t>
  </si>
  <si>
    <t>depuis 01/01/2015</t>
  </si>
  <si>
    <t>Indice FCPE Actions Europe</t>
  </si>
  <si>
    <t>Perf. 
1 an</t>
  </si>
  <si>
    <t>Pictet AM</t>
  </si>
  <si>
    <t>European Sustainable Equities</t>
  </si>
  <si>
    <t>Perf. annualisée depuis 01/08</t>
  </si>
  <si>
    <t>Perf.
Totale
depuis 01/08</t>
  </si>
  <si>
    <t>Volatilité annualisée depuis 01/08</t>
  </si>
  <si>
    <t>Max Drawdown depuis 01/08</t>
  </si>
  <si>
    <t>Perf. cumulée depuis 01/14</t>
  </si>
  <si>
    <t>Robeco</t>
  </si>
  <si>
    <t>Groupama AM</t>
  </si>
  <si>
    <t>Date de recommandation du fonds</t>
  </si>
  <si>
    <t>La Financière de l'Echiquier</t>
  </si>
  <si>
    <t>Rothschild &amp; Co Asset Management</t>
  </si>
  <si>
    <t>NN IP</t>
  </si>
  <si>
    <t>Humanis GA</t>
  </si>
  <si>
    <t>Grande Europe</t>
  </si>
  <si>
    <t>Euro Capital Durable</t>
  </si>
  <si>
    <t>Humanis Actions ISR</t>
  </si>
  <si>
    <t>Echiquier Major SRI Growth Europe</t>
  </si>
  <si>
    <t>Euro High Dividend</t>
  </si>
  <si>
    <t>Oddo BHF</t>
  </si>
  <si>
    <t>Generation</t>
  </si>
  <si>
    <t>R-co Conviction Europe</t>
  </si>
  <si>
    <t>Sycomore</t>
  </si>
  <si>
    <t>Sustainable European Stars Equities</t>
  </si>
  <si>
    <t>Shared Growth</t>
  </si>
  <si>
    <t>European Stock 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</si>
</sst>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€_-;\-* #,##0.00\ _€_-;_-* &quot;-&quot;??\ _€_-;_-@_-"/>
    <numFmt numFmtId="165" formatCode="0.000%"/>
    <numFmt numFmtId="166" formatCode="0.0%"/>
    <numFmt numFmtId="167" formatCode="[$-40C]d\ mmmm\ yyyy;@"/>
    <numFmt numFmtId="168" formatCode="[$-40C]d\-mmm\-yyyy;@"/>
    <numFmt numFmtId="169" formatCode="dd/mm/yy;@"/>
  </numFmts>
  <fonts count="36" x14ac:knownFonts="1">
    <font>
      <sz val="12"/>
      <color theme="1"/>
      <name val="Calibri"/>
      <family val="2"/>
      <scheme val="minor"/>
    </font>
    <font>
      <sz val="16"/>
      <color indexed="8"/>
      <name val="Calibri"/>
    </font>
    <font>
      <i/>
      <sz val="16"/>
      <color indexed="23"/>
      <name val="Calibri"/>
      <family val="2"/>
    </font>
    <font>
      <sz val="16"/>
      <color indexed="23"/>
      <name val="Calibri"/>
      <family val="2"/>
    </font>
    <font>
      <b/>
      <sz val="16"/>
      <color indexed="23"/>
      <name val="Calibri"/>
      <family val="2"/>
    </font>
    <font>
      <b/>
      <sz val="12"/>
      <name val="Calibri"/>
    </font>
    <font>
      <b/>
      <sz val="12"/>
      <color indexed="10"/>
      <name val="Calibri"/>
      <family val="2"/>
    </font>
    <font>
      <b/>
      <i/>
      <sz val="16"/>
      <color indexed="10"/>
      <name val="Calibri"/>
      <family val="2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0"/>
      <name val="Calibri"/>
      <scheme val="minor"/>
    </font>
    <font>
      <sz val="10"/>
      <color theme="0"/>
      <name val="Calibri"/>
      <family val="2"/>
      <scheme val="minor"/>
    </font>
    <font>
      <b/>
      <i/>
      <sz val="16"/>
      <color rgb="FFDD0806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color rgb="FFFFFFFF"/>
      <name val="Calibri"/>
      <scheme val="minor"/>
    </font>
    <font>
      <sz val="16"/>
      <color rgb="FF000000"/>
      <name val="Calibri"/>
      <scheme val="minor"/>
    </font>
    <font>
      <i/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C80912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rgb="FFDD0806"/>
      <name val="Calibri"/>
      <family val="2"/>
    </font>
    <font>
      <b/>
      <i/>
      <sz val="16"/>
      <color rgb="FFC0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rgb="FFC00000"/>
      <name val="Calibri"/>
    </font>
    <font>
      <i/>
      <strike/>
      <sz val="11"/>
      <color theme="1"/>
      <name val="Calibri"/>
      <scheme val="minor"/>
    </font>
    <font>
      <strike/>
      <sz val="11"/>
      <color theme="1"/>
      <name val="Calibri"/>
      <scheme val="minor"/>
    </font>
    <font>
      <strike/>
      <sz val="10"/>
      <color theme="1"/>
      <name val="Calibri"/>
      <scheme val="minor"/>
    </font>
    <font>
      <strike/>
      <sz val="12"/>
      <color theme="1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rgb="FF000000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rgb="FFC80912"/>
      </top>
      <bottom style="thin">
        <color rgb="FFC80912"/>
      </bottom>
      <diagonal/>
    </border>
  </borders>
  <cellStyleXfs count="573">
    <xf numFmtId="0" fontId="0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</cellStyleXfs>
  <cellXfs count="113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9" fillId="3" borderId="10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textRotation="90" wrapText="1"/>
    </xf>
    <xf numFmtId="0" fontId="13" fillId="4" borderId="0" xfId="0" applyFont="1" applyFill="1"/>
    <xf numFmtId="0" fontId="14" fillId="4" borderId="0" xfId="0" applyFont="1" applyFill="1"/>
    <xf numFmtId="0" fontId="14" fillId="4" borderId="0" xfId="0" applyFont="1" applyFill="1" applyAlignment="1">
      <alignment horizontal="right"/>
    </xf>
    <xf numFmtId="0" fontId="15" fillId="5" borderId="0" xfId="0" applyFont="1" applyFill="1" applyAlignment="1">
      <alignment horizontal="center" vertical="center" wrapText="1"/>
    </xf>
    <xf numFmtId="167" fontId="16" fillId="5" borderId="0" xfId="0" applyNumberFormat="1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9" fillId="3" borderId="10" xfId="0" applyFont="1" applyFill="1" applyBorder="1" applyAlignment="1" applyProtection="1">
      <alignment horizontal="center" vertical="center" wrapText="1"/>
      <protection locked="0"/>
    </xf>
    <xf numFmtId="0" fontId="11" fillId="3" borderId="10" xfId="0" applyFont="1" applyFill="1" applyBorder="1" applyAlignment="1" applyProtection="1">
      <alignment horizontal="center" vertical="center" wrapText="1"/>
      <protection locked="0"/>
    </xf>
    <xf numFmtId="0" fontId="12" fillId="3" borderId="10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Alignment="1">
      <alignment horizontal="left"/>
    </xf>
    <xf numFmtId="0" fontId="0" fillId="2" borderId="0" xfId="0" applyFill="1" applyProtection="1">
      <protection locked="0"/>
    </xf>
    <xf numFmtId="0" fontId="15" fillId="5" borderId="0" xfId="0" applyFont="1" applyFill="1" applyAlignment="1" applyProtection="1">
      <alignment horizontal="center" vertical="center" wrapText="1"/>
      <protection locked="0"/>
    </xf>
    <xf numFmtId="0" fontId="16" fillId="5" borderId="0" xfId="0" applyFont="1" applyFill="1" applyAlignment="1" applyProtection="1">
      <alignment horizontal="center"/>
      <protection locked="0"/>
    </xf>
    <xf numFmtId="166" fontId="18" fillId="2" borderId="0" xfId="2" applyNumberFormat="1" applyFont="1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10" fillId="2" borderId="0" xfId="0" applyFont="1" applyFill="1" applyProtection="1">
      <protection locked="0"/>
    </xf>
    <xf numFmtId="166" fontId="0" fillId="2" borderId="0" xfId="0" applyNumberFormat="1" applyFill="1" applyProtection="1">
      <protection locked="0"/>
    </xf>
    <xf numFmtId="0" fontId="18" fillId="2" borderId="0" xfId="0" applyFont="1" applyFill="1" applyBorder="1" applyAlignment="1" applyProtection="1">
      <alignment vertical="center"/>
    </xf>
    <xf numFmtId="0" fontId="18" fillId="2" borderId="0" xfId="0" applyFont="1" applyFill="1" applyBorder="1" applyAlignment="1" applyProtection="1">
      <alignment horizontal="left" vertical="center"/>
    </xf>
    <xf numFmtId="164" fontId="18" fillId="2" borderId="0" xfId="1" applyFont="1" applyFill="1" applyBorder="1" applyAlignment="1" applyProtection="1">
      <alignment horizontal="center" vertical="center"/>
    </xf>
    <xf numFmtId="164" fontId="19" fillId="2" borderId="0" xfId="1" applyFont="1" applyFill="1" applyBorder="1" applyAlignment="1" applyProtection="1">
      <alignment horizontal="center" vertical="center"/>
    </xf>
    <xf numFmtId="164" fontId="8" fillId="2" borderId="0" xfId="1" applyFont="1" applyFill="1" applyBorder="1" applyAlignment="1" applyProtection="1">
      <alignment horizontal="center" vertical="center"/>
    </xf>
    <xf numFmtId="164" fontId="8" fillId="2" borderId="0" xfId="1" applyFont="1" applyFill="1" applyProtection="1">
      <protection locked="0"/>
    </xf>
    <xf numFmtId="165" fontId="8" fillId="2" borderId="0" xfId="2" applyNumberFormat="1" applyFont="1" applyFill="1" applyProtection="1">
      <protection locked="0"/>
    </xf>
    <xf numFmtId="0" fontId="21" fillId="4" borderId="0" xfId="0" applyFont="1" applyFill="1" applyAlignment="1">
      <alignment horizontal="right"/>
    </xf>
    <xf numFmtId="0" fontId="18" fillId="0" borderId="0" xfId="0" applyFont="1" applyBorder="1"/>
    <xf numFmtId="166" fontId="18" fillId="2" borderId="0" xfId="2" applyNumberFormat="1" applyFont="1" applyFill="1" applyBorder="1" applyAlignment="1">
      <alignment horizontal="center"/>
    </xf>
    <xf numFmtId="166" fontId="18" fillId="0" borderId="0" xfId="2" applyNumberFormat="1" applyFont="1" applyBorder="1" applyAlignment="1">
      <alignment horizontal="center"/>
    </xf>
    <xf numFmtId="166" fontId="18" fillId="0" borderId="0" xfId="2" applyNumberFormat="1" applyFont="1" applyFill="1" applyBorder="1" applyAlignment="1">
      <alignment horizontal="center"/>
    </xf>
    <xf numFmtId="0" fontId="22" fillId="0" borderId="0" xfId="0" applyFont="1"/>
    <xf numFmtId="0" fontId="23" fillId="0" borderId="0" xfId="0" applyFont="1"/>
    <xf numFmtId="0" fontId="0" fillId="6" borderId="0" xfId="0" applyFill="1"/>
    <xf numFmtId="168" fontId="20" fillId="8" borderId="0" xfId="0" applyNumberFormat="1" applyFont="1" applyFill="1" applyAlignment="1" applyProtection="1">
      <alignment horizontal="right"/>
      <protection locked="0"/>
    </xf>
    <xf numFmtId="0" fontId="9" fillId="2" borderId="0" xfId="0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Border="1" applyAlignment="1" applyProtection="1">
      <alignment horizontal="center" vertical="center" wrapText="1"/>
      <protection locked="0"/>
    </xf>
    <xf numFmtId="0" fontId="17" fillId="6" borderId="1" xfId="0" applyNumberFormat="1" applyFont="1" applyFill="1" applyBorder="1"/>
    <xf numFmtId="166" fontId="18" fillId="2" borderId="0" xfId="2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164" fontId="18" fillId="6" borderId="0" xfId="1" applyFont="1" applyFill="1" applyBorder="1" applyAlignment="1">
      <alignment horizontal="center" vertical="center"/>
    </xf>
    <xf numFmtId="164" fontId="19" fillId="6" borderId="0" xfId="1" applyFont="1" applyFill="1" applyBorder="1" applyAlignment="1">
      <alignment horizontal="center" vertical="center"/>
    </xf>
    <xf numFmtId="0" fontId="17" fillId="2" borderId="11" xfId="0" applyFont="1" applyFill="1" applyBorder="1" applyAlignment="1" applyProtection="1">
      <alignment horizontal="left" vertical="center"/>
    </xf>
    <xf numFmtId="166" fontId="8" fillId="2" borderId="0" xfId="2" applyNumberFormat="1" applyFont="1" applyFill="1" applyProtection="1">
      <protection locked="0"/>
    </xf>
    <xf numFmtId="166" fontId="14" fillId="5" borderId="0" xfId="0" applyNumberFormat="1" applyFont="1" applyFill="1" applyProtection="1">
      <protection locked="0"/>
    </xf>
    <xf numFmtId="164" fontId="14" fillId="5" borderId="0" xfId="0" applyNumberFormat="1" applyFont="1" applyFill="1" applyProtection="1">
      <protection locked="0"/>
    </xf>
    <xf numFmtId="166" fontId="17" fillId="6" borderId="2" xfId="2" applyNumberFormat="1" applyFont="1" applyFill="1" applyBorder="1" applyAlignment="1">
      <alignment horizontal="center"/>
    </xf>
    <xf numFmtId="166" fontId="17" fillId="6" borderId="3" xfId="2" applyNumberFormat="1" applyFont="1" applyFill="1" applyBorder="1" applyAlignment="1">
      <alignment horizontal="center"/>
    </xf>
    <xf numFmtId="0" fontId="24" fillId="0" borderId="4" xfId="0" applyFont="1" applyBorder="1"/>
    <xf numFmtId="166" fontId="24" fillId="2" borderId="5" xfId="2" applyNumberFormat="1" applyFont="1" applyFill="1" applyBorder="1" applyAlignment="1">
      <alignment horizontal="center"/>
    </xf>
    <xf numFmtId="166" fontId="24" fillId="0" borderId="5" xfId="2" applyNumberFormat="1" applyFont="1" applyBorder="1" applyAlignment="1">
      <alignment horizontal="center"/>
    </xf>
    <xf numFmtId="166" fontId="24" fillId="0" borderId="6" xfId="2" applyNumberFormat="1" applyFont="1" applyFill="1" applyBorder="1" applyAlignment="1">
      <alignment horizontal="center"/>
    </xf>
    <xf numFmtId="0" fontId="24" fillId="0" borderId="7" xfId="0" applyNumberFormat="1" applyFont="1" applyBorder="1"/>
    <xf numFmtId="166" fontId="24" fillId="2" borderId="8" xfId="2" applyNumberFormat="1" applyFont="1" applyFill="1" applyBorder="1" applyAlignment="1">
      <alignment horizontal="center"/>
    </xf>
    <xf numFmtId="166" fontId="24" fillId="0" borderId="8" xfId="2" applyNumberFormat="1" applyFont="1" applyBorder="1" applyAlignment="1">
      <alignment horizontal="center"/>
    </xf>
    <xf numFmtId="166" fontId="24" fillId="0" borderId="9" xfId="2" applyNumberFormat="1" applyFont="1" applyBorder="1" applyAlignment="1">
      <alignment horizontal="center"/>
    </xf>
    <xf numFmtId="0" fontId="25" fillId="4" borderId="0" xfId="0" applyFont="1" applyFill="1"/>
    <xf numFmtId="0" fontId="26" fillId="8" borderId="0" xfId="0" applyFont="1" applyFill="1" applyProtection="1">
      <protection locked="0"/>
    </xf>
    <xf numFmtId="0" fontId="27" fillId="0" borderId="0" xfId="0" applyFont="1" applyBorder="1" applyAlignment="1" applyProtection="1">
      <alignment vertical="top"/>
      <protection locked="0"/>
    </xf>
    <xf numFmtId="0" fontId="12" fillId="3" borderId="10" xfId="0" applyFont="1" applyFill="1" applyBorder="1" applyAlignment="1" applyProtection="1">
      <alignment horizontal="center" vertical="center" textRotation="90" wrapText="1"/>
      <protection locked="0"/>
    </xf>
    <xf numFmtId="0" fontId="24" fillId="0" borderId="4" xfId="0" applyFont="1" applyBorder="1"/>
    <xf numFmtId="166" fontId="28" fillId="2" borderId="0" xfId="2" applyNumberFormat="1" applyFont="1" applyFill="1" applyBorder="1" applyAlignment="1" applyProtection="1">
      <alignment horizontal="center"/>
      <protection locked="0"/>
    </xf>
    <xf numFmtId="0" fontId="17" fillId="2" borderId="11" xfId="0" applyFont="1" applyFill="1" applyBorder="1" applyAlignment="1" applyProtection="1">
      <alignment horizontal="left" vertical="center"/>
    </xf>
    <xf numFmtId="0" fontId="13" fillId="4" borderId="0" xfId="0" applyFont="1" applyFill="1" applyAlignment="1">
      <alignment vertical="center"/>
    </xf>
    <xf numFmtId="0" fontId="14" fillId="4" borderId="0" xfId="0" applyFont="1" applyFill="1" applyAlignment="1">
      <alignment horizontal="right" vertical="center"/>
    </xf>
    <xf numFmtId="0" fontId="13" fillId="4" borderId="0" xfId="0" applyFont="1" applyFill="1" applyAlignment="1"/>
    <xf numFmtId="0" fontId="14" fillId="4" borderId="0" xfId="0" applyFont="1" applyFill="1" applyAlignment="1"/>
    <xf numFmtId="0" fontId="0" fillId="2" borderId="0" xfId="0" applyFill="1" applyAlignment="1"/>
    <xf numFmtId="166" fontId="17" fillId="0" borderId="11" xfId="2" applyNumberFormat="1" applyFont="1" applyFill="1" applyBorder="1" applyAlignment="1" applyProtection="1">
      <alignment horizontal="center" vertical="center"/>
    </xf>
    <xf numFmtId="0" fontId="17" fillId="0" borderId="11" xfId="0" applyFont="1" applyFill="1" applyBorder="1" applyAlignment="1" applyProtection="1">
      <alignment horizontal="left" vertical="center"/>
    </xf>
    <xf numFmtId="10" fontId="8" fillId="2" borderId="0" xfId="2" applyNumberFormat="1" applyFont="1" applyFill="1" applyProtection="1">
      <protection locked="0"/>
    </xf>
    <xf numFmtId="0" fontId="0" fillId="0" borderId="0" xfId="0" applyFill="1" applyAlignment="1">
      <alignment vertical="center"/>
    </xf>
    <xf numFmtId="164" fontId="8" fillId="6" borderId="0" xfId="1" applyFont="1" applyFill="1" applyBorder="1" applyAlignment="1">
      <alignment horizontal="center" vertical="center"/>
    </xf>
    <xf numFmtId="164" fontId="18" fillId="2" borderId="0" xfId="1" applyFont="1" applyFill="1" applyBorder="1" applyAlignment="1">
      <alignment horizontal="center" vertical="center"/>
    </xf>
    <xf numFmtId="164" fontId="18" fillId="0" borderId="0" xfId="1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164" fontId="19" fillId="2" borderId="0" xfId="1" applyFont="1" applyFill="1" applyBorder="1" applyAlignment="1">
      <alignment horizontal="center" vertical="center"/>
    </xf>
    <xf numFmtId="164" fontId="8" fillId="2" borderId="0" xfId="1" applyFont="1" applyFill="1" applyBorder="1" applyAlignment="1">
      <alignment horizontal="center" vertical="center"/>
    </xf>
    <xf numFmtId="168" fontId="31" fillId="4" borderId="0" xfId="0" applyNumberFormat="1" applyFont="1" applyFill="1" applyAlignment="1" applyProtection="1">
      <alignment horizontal="right" vertical="center"/>
      <protection locked="0"/>
    </xf>
    <xf numFmtId="169" fontId="18" fillId="2" borderId="0" xfId="1" applyNumberFormat="1" applyFont="1" applyFill="1" applyBorder="1" applyAlignment="1">
      <alignment horizontal="center" vertical="center"/>
    </xf>
    <xf numFmtId="0" fontId="33" fillId="2" borderId="0" xfId="0" applyFont="1" applyFill="1" applyBorder="1" applyAlignment="1" applyProtection="1">
      <alignment vertical="center"/>
    </xf>
    <xf numFmtId="0" fontId="33" fillId="2" borderId="0" xfId="0" applyFont="1" applyFill="1" applyBorder="1" applyAlignment="1" applyProtection="1">
      <alignment horizontal="left" vertical="center"/>
    </xf>
    <xf numFmtId="166" fontId="33" fillId="2" borderId="0" xfId="2" applyNumberFormat="1" applyFont="1" applyFill="1" applyBorder="1" applyAlignment="1" applyProtection="1">
      <alignment horizontal="center" vertical="center"/>
    </xf>
    <xf numFmtId="164" fontId="33" fillId="2" borderId="0" xfId="1" applyFont="1" applyFill="1" applyBorder="1" applyAlignment="1" applyProtection="1">
      <alignment horizontal="left" vertical="center"/>
    </xf>
    <xf numFmtId="164" fontId="33" fillId="2" borderId="0" xfId="1" applyFont="1" applyFill="1" applyBorder="1" applyAlignment="1" applyProtection="1">
      <alignment horizontal="center" vertical="center"/>
    </xf>
    <xf numFmtId="164" fontId="34" fillId="2" borderId="0" xfId="1" applyFont="1" applyFill="1" applyBorder="1" applyAlignment="1" applyProtection="1">
      <alignment horizontal="center" vertical="center"/>
    </xf>
    <xf numFmtId="164" fontId="35" fillId="2" borderId="0" xfId="1" applyFont="1" applyFill="1" applyBorder="1" applyAlignment="1" applyProtection="1">
      <alignment horizontal="center" vertical="center"/>
    </xf>
    <xf numFmtId="0" fontId="33" fillId="7" borderId="0" xfId="0" applyFont="1" applyFill="1" applyBorder="1" applyAlignment="1" applyProtection="1">
      <alignment vertical="center"/>
    </xf>
    <xf numFmtId="0" fontId="33" fillId="7" borderId="0" xfId="0" applyFont="1" applyFill="1" applyBorder="1" applyAlignment="1" applyProtection="1">
      <alignment horizontal="left" vertical="center"/>
    </xf>
    <xf numFmtId="166" fontId="33" fillId="7" borderId="0" xfId="2" applyNumberFormat="1" applyFont="1" applyFill="1" applyBorder="1" applyAlignment="1" applyProtection="1">
      <alignment horizontal="center" vertical="center"/>
    </xf>
    <xf numFmtId="164" fontId="33" fillId="7" borderId="0" xfId="1" applyFont="1" applyFill="1" applyBorder="1" applyAlignment="1" applyProtection="1">
      <alignment horizontal="left" vertical="center"/>
    </xf>
    <xf numFmtId="164" fontId="33" fillId="7" borderId="0" xfId="1" applyFont="1" applyFill="1" applyBorder="1" applyAlignment="1" applyProtection="1">
      <alignment horizontal="center" vertical="center"/>
    </xf>
    <xf numFmtId="164" fontId="34" fillId="7" borderId="0" xfId="1" applyFont="1" applyFill="1" applyBorder="1" applyAlignment="1" applyProtection="1">
      <alignment horizontal="center" vertical="center"/>
    </xf>
    <xf numFmtId="164" fontId="35" fillId="7" borderId="0" xfId="1" applyFont="1" applyFill="1" applyBorder="1" applyAlignment="1" applyProtection="1">
      <alignment horizontal="center" vertical="center"/>
    </xf>
    <xf numFmtId="0" fontId="32" fillId="2" borderId="11" xfId="0" applyFont="1" applyFill="1" applyBorder="1" applyAlignment="1" applyProtection="1">
      <alignment horizontal="left"/>
    </xf>
    <xf numFmtId="166" fontId="32" fillId="2" borderId="11" xfId="2" applyNumberFormat="1" applyFont="1" applyFill="1" applyBorder="1" applyAlignment="1" applyProtection="1">
      <alignment horizontal="center"/>
    </xf>
    <xf numFmtId="164" fontId="32" fillId="2" borderId="11" xfId="1" applyFont="1" applyFill="1" applyBorder="1" applyAlignment="1" applyProtection="1">
      <alignment horizontal="center"/>
    </xf>
    <xf numFmtId="0" fontId="35" fillId="2" borderId="0" xfId="0" applyFont="1" applyFill="1"/>
    <xf numFmtId="164" fontId="32" fillId="2" borderId="11" xfId="2" applyNumberFormat="1" applyFont="1" applyFill="1" applyBorder="1" applyAlignment="1" applyProtection="1">
      <alignment horizontal="right"/>
    </xf>
    <xf numFmtId="169" fontId="18" fillId="6" borderId="0" xfId="1" applyNumberFormat="1" applyFont="1" applyFill="1" applyBorder="1" applyAlignment="1">
      <alignment horizontal="center" vertical="center"/>
    </xf>
    <xf numFmtId="164" fontId="17" fillId="0" borderId="11" xfId="1" applyFont="1" applyFill="1" applyBorder="1" applyAlignment="1" applyProtection="1">
      <alignment horizontal="center" vertical="center"/>
    </xf>
    <xf numFmtId="166" fontId="18" fillId="6" borderId="0" xfId="2" applyNumberFormat="1" applyFont="1" applyFill="1" applyBorder="1" applyAlignment="1">
      <alignment horizontal="center" vertical="center"/>
    </xf>
    <xf numFmtId="0" fontId="0" fillId="6" borderId="0" xfId="0" applyFill="1" applyAlignment="1">
      <alignment vertical="center"/>
    </xf>
    <xf numFmtId="166" fontId="18" fillId="2" borderId="0" xfId="2" applyNumberFormat="1" applyFont="1" applyFill="1" applyBorder="1" applyAlignment="1">
      <alignment horizontal="left" vertical="center"/>
    </xf>
    <xf numFmtId="166" fontId="18" fillId="6" borderId="0" xfId="2" applyNumberFormat="1" applyFont="1" applyFill="1" applyBorder="1" applyAlignment="1">
      <alignment horizontal="left" vertical="center"/>
    </xf>
    <xf numFmtId="166" fontId="17" fillId="2" borderId="11" xfId="2" applyNumberFormat="1" applyFont="1" applyFill="1" applyBorder="1" applyAlignment="1" applyProtection="1">
      <alignment horizontal="center" vertical="center"/>
    </xf>
    <xf numFmtId="164" fontId="17" fillId="2" borderId="11" xfId="1" applyFont="1" applyFill="1" applyBorder="1" applyAlignment="1" applyProtection="1">
      <alignment horizontal="center" vertical="center"/>
    </xf>
  </cellXfs>
  <cellStyles count="573"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7" builtinId="8" hidden="1"/>
    <cellStyle name="Lien hypertexte" xfId="389" builtinId="8" hidden="1"/>
    <cellStyle name="Lien hypertexte" xfId="391" builtinId="8" hidden="1"/>
    <cellStyle name="Lien hypertexte" xfId="393" builtinId="8" hidden="1"/>
    <cellStyle name="Lien hypertexte" xfId="395" builtinId="8" hidden="1"/>
    <cellStyle name="Lien hypertexte" xfId="397" builtinId="8" hidden="1"/>
    <cellStyle name="Lien hypertexte" xfId="399" builtinId="8" hidden="1"/>
    <cellStyle name="Lien hypertexte" xfId="401" builtinId="8" hidden="1"/>
    <cellStyle name="Lien hypertexte" xfId="403" builtinId="8" hidden="1"/>
    <cellStyle name="Lien hypertexte" xfId="405" builtinId="8" hidden="1"/>
    <cellStyle name="Lien hypertexte" xfId="407" builtinId="8" hidden="1"/>
    <cellStyle name="Lien hypertexte" xfId="409" builtinId="8" hidden="1"/>
    <cellStyle name="Lien hypertexte" xfId="411" builtinId="8" hidden="1"/>
    <cellStyle name="Lien hypertexte" xfId="413" builtinId="8" hidden="1"/>
    <cellStyle name="Lien hypertexte" xfId="415" builtinId="8" hidden="1"/>
    <cellStyle name="Lien hypertexte" xfId="417" builtinId="8" hidden="1"/>
    <cellStyle name="Lien hypertexte" xfId="419" builtinId="8" hidden="1"/>
    <cellStyle name="Lien hypertexte" xfId="421" builtinId="8" hidden="1"/>
    <cellStyle name="Lien hypertexte" xfId="423" builtinId="8" hidden="1"/>
    <cellStyle name="Lien hypertexte" xfId="425" builtinId="8" hidden="1"/>
    <cellStyle name="Lien hypertexte" xfId="427" builtinId="8" hidden="1"/>
    <cellStyle name="Lien hypertexte" xfId="429" builtinId="8" hidden="1"/>
    <cellStyle name="Lien hypertexte" xfId="431" builtinId="8" hidden="1"/>
    <cellStyle name="Lien hypertexte" xfId="433" builtinId="8" hidden="1"/>
    <cellStyle name="Lien hypertexte" xfId="435" builtinId="8" hidden="1"/>
    <cellStyle name="Lien hypertexte" xfId="437" builtinId="8" hidden="1"/>
    <cellStyle name="Lien hypertexte" xfId="439" builtinId="8" hidden="1"/>
    <cellStyle name="Lien hypertexte" xfId="441" builtinId="8" hidden="1"/>
    <cellStyle name="Lien hypertexte" xfId="443" builtinId="8" hidden="1"/>
    <cellStyle name="Lien hypertexte" xfId="445" builtinId="8" hidden="1"/>
    <cellStyle name="Lien hypertexte" xfId="447" builtinId="8" hidden="1"/>
    <cellStyle name="Lien hypertexte" xfId="449" builtinId="8" hidden="1"/>
    <cellStyle name="Lien hypertexte" xfId="451" builtinId="8" hidden="1"/>
    <cellStyle name="Lien hypertexte" xfId="453" builtinId="8" hidden="1"/>
    <cellStyle name="Lien hypertexte" xfId="455" builtinId="8" hidden="1"/>
    <cellStyle name="Lien hypertexte" xfId="457" builtinId="8" hidden="1"/>
    <cellStyle name="Lien hypertexte" xfId="459" builtinId="8" hidden="1"/>
    <cellStyle name="Lien hypertexte" xfId="461" builtinId="8" hidden="1"/>
    <cellStyle name="Lien hypertexte" xfId="463" builtinId="8" hidden="1"/>
    <cellStyle name="Lien hypertexte" xfId="465" builtinId="8" hidden="1"/>
    <cellStyle name="Lien hypertexte" xfId="467" builtinId="8" hidden="1"/>
    <cellStyle name="Lien hypertexte" xfId="469" builtinId="8" hidden="1"/>
    <cellStyle name="Lien hypertexte" xfId="471" builtinId="8" hidden="1"/>
    <cellStyle name="Lien hypertexte" xfId="473" builtinId="8" hidden="1"/>
    <cellStyle name="Lien hypertexte" xfId="475" builtinId="8" hidden="1"/>
    <cellStyle name="Lien hypertexte" xfId="477" builtinId="8" hidden="1"/>
    <cellStyle name="Lien hypertexte" xfId="479" builtinId="8" hidden="1"/>
    <cellStyle name="Lien hypertexte" xfId="481" builtinId="8" hidden="1"/>
    <cellStyle name="Lien hypertexte" xfId="483" builtinId="8" hidden="1"/>
    <cellStyle name="Lien hypertexte" xfId="485" builtinId="8" hidden="1"/>
    <cellStyle name="Lien hypertexte" xfId="487" builtinId="8" hidden="1"/>
    <cellStyle name="Lien hypertexte" xfId="489" builtinId="8" hidden="1"/>
    <cellStyle name="Lien hypertexte" xfId="491" builtinId="8" hidden="1"/>
    <cellStyle name="Lien hypertexte" xfId="493" builtinId="8" hidden="1"/>
    <cellStyle name="Lien hypertexte" xfId="495" builtinId="8" hidden="1"/>
    <cellStyle name="Lien hypertexte" xfId="497" builtinId="8" hidden="1"/>
    <cellStyle name="Lien hypertexte" xfId="499" builtinId="8" hidden="1"/>
    <cellStyle name="Lien hypertexte" xfId="501" builtinId="8" hidden="1"/>
    <cellStyle name="Lien hypertexte" xfId="503" builtinId="8" hidden="1"/>
    <cellStyle name="Lien hypertexte" xfId="505" builtinId="8" hidden="1"/>
    <cellStyle name="Lien hypertexte" xfId="507" builtinId="8" hidden="1"/>
    <cellStyle name="Lien hypertexte" xfId="509" builtinId="8" hidden="1"/>
    <cellStyle name="Lien hypertexte" xfId="511" builtinId="8" hidden="1"/>
    <cellStyle name="Lien hypertexte" xfId="513" builtinId="8" hidden="1"/>
    <cellStyle name="Lien hypertexte" xfId="515" builtinId="8" hidden="1"/>
    <cellStyle name="Lien hypertexte" xfId="517" builtinId="8" hidden="1"/>
    <cellStyle name="Lien hypertexte" xfId="519" builtinId="8" hidden="1"/>
    <cellStyle name="Lien hypertexte" xfId="521" builtinId="8" hidden="1"/>
    <cellStyle name="Lien hypertexte" xfId="523" builtinId="8" hidden="1"/>
    <cellStyle name="Lien hypertexte" xfId="525" builtinId="8" hidden="1"/>
    <cellStyle name="Lien hypertexte" xfId="527" builtinId="8" hidden="1"/>
    <cellStyle name="Lien hypertexte" xfId="529" builtinId="8" hidden="1"/>
    <cellStyle name="Lien hypertexte" xfId="531" builtinId="8" hidden="1"/>
    <cellStyle name="Lien hypertexte" xfId="533" builtinId="8" hidden="1"/>
    <cellStyle name="Lien hypertexte" xfId="535" builtinId="8" hidden="1"/>
    <cellStyle name="Lien hypertexte" xfId="537" builtinId="8" hidden="1"/>
    <cellStyle name="Lien hypertexte" xfId="539" builtinId="8" hidden="1"/>
    <cellStyle name="Lien hypertexte" xfId="541" builtinId="8" hidden="1"/>
    <cellStyle name="Lien hypertexte" xfId="543" builtinId="8" hidden="1"/>
    <cellStyle name="Lien hypertexte" xfId="545" builtinId="8" hidden="1"/>
    <cellStyle name="Lien hypertexte" xfId="547" builtinId="8" hidden="1"/>
    <cellStyle name="Lien hypertexte" xfId="549" builtinId="8" hidden="1"/>
    <cellStyle name="Lien hypertexte" xfId="551" builtinId="8" hidden="1"/>
    <cellStyle name="Lien hypertexte" xfId="553" builtinId="8" hidden="1"/>
    <cellStyle name="Lien hypertexte" xfId="555" builtinId="8" hidden="1"/>
    <cellStyle name="Lien hypertexte" xfId="557" builtinId="8" hidden="1"/>
    <cellStyle name="Lien hypertexte" xfId="559" builtinId="8" hidden="1"/>
    <cellStyle name="Lien hypertexte" xfId="561" builtinId="8" hidden="1"/>
    <cellStyle name="Lien hypertexte" xfId="563" builtinId="8" hidden="1"/>
    <cellStyle name="Lien hypertexte" xfId="565" builtinId="8" hidden="1"/>
    <cellStyle name="Lien hypertexte" xfId="567" builtinId="8" hidden="1"/>
    <cellStyle name="Lien hypertexte" xfId="569" builtinId="8" hidden="1"/>
    <cellStyle name="Lien hypertexte" xfId="571" builtinId="8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8" builtinId="9" hidden="1"/>
    <cellStyle name="Lien hypertexte visité" xfId="390" builtinId="9" hidden="1"/>
    <cellStyle name="Lien hypertexte visité" xfId="392" builtinId="9" hidden="1"/>
    <cellStyle name="Lien hypertexte visité" xfId="394" builtinId="9" hidden="1"/>
    <cellStyle name="Lien hypertexte visité" xfId="396" builtinId="9" hidden="1"/>
    <cellStyle name="Lien hypertexte visité" xfId="398" builtinId="9" hidden="1"/>
    <cellStyle name="Lien hypertexte visité" xfId="400" builtinId="9" hidden="1"/>
    <cellStyle name="Lien hypertexte visité" xfId="402" builtinId="9" hidden="1"/>
    <cellStyle name="Lien hypertexte visité" xfId="404" builtinId="9" hidden="1"/>
    <cellStyle name="Lien hypertexte visité" xfId="406" builtinId="9" hidden="1"/>
    <cellStyle name="Lien hypertexte visité" xfId="408" builtinId="9" hidden="1"/>
    <cellStyle name="Lien hypertexte visité" xfId="410" builtinId="9" hidden="1"/>
    <cellStyle name="Lien hypertexte visité" xfId="412" builtinId="9" hidden="1"/>
    <cellStyle name="Lien hypertexte visité" xfId="414" builtinId="9" hidden="1"/>
    <cellStyle name="Lien hypertexte visité" xfId="416" builtinId="9" hidden="1"/>
    <cellStyle name="Lien hypertexte visité" xfId="418" builtinId="9" hidden="1"/>
    <cellStyle name="Lien hypertexte visité" xfId="420" builtinId="9" hidden="1"/>
    <cellStyle name="Lien hypertexte visité" xfId="422" builtinId="9" hidden="1"/>
    <cellStyle name="Lien hypertexte visité" xfId="424" builtinId="9" hidden="1"/>
    <cellStyle name="Lien hypertexte visité" xfId="426" builtinId="9" hidden="1"/>
    <cellStyle name="Lien hypertexte visité" xfId="428" builtinId="9" hidden="1"/>
    <cellStyle name="Lien hypertexte visité" xfId="430" builtinId="9" hidden="1"/>
    <cellStyle name="Lien hypertexte visité" xfId="432" builtinId="9" hidden="1"/>
    <cellStyle name="Lien hypertexte visité" xfId="434" builtinId="9" hidden="1"/>
    <cellStyle name="Lien hypertexte visité" xfId="436" builtinId="9" hidden="1"/>
    <cellStyle name="Lien hypertexte visité" xfId="438" builtinId="9" hidden="1"/>
    <cellStyle name="Lien hypertexte visité" xfId="440" builtinId="9" hidden="1"/>
    <cellStyle name="Lien hypertexte visité" xfId="442" builtinId="9" hidden="1"/>
    <cellStyle name="Lien hypertexte visité" xfId="444" builtinId="9" hidden="1"/>
    <cellStyle name="Lien hypertexte visité" xfId="446" builtinId="9" hidden="1"/>
    <cellStyle name="Lien hypertexte visité" xfId="448" builtinId="9" hidden="1"/>
    <cellStyle name="Lien hypertexte visité" xfId="450" builtinId="9" hidden="1"/>
    <cellStyle name="Lien hypertexte visité" xfId="452" builtinId="9" hidden="1"/>
    <cellStyle name="Lien hypertexte visité" xfId="454" builtinId="9" hidden="1"/>
    <cellStyle name="Lien hypertexte visité" xfId="456" builtinId="9" hidden="1"/>
    <cellStyle name="Lien hypertexte visité" xfId="458" builtinId="9" hidden="1"/>
    <cellStyle name="Lien hypertexte visité" xfId="460" builtinId="9" hidden="1"/>
    <cellStyle name="Lien hypertexte visité" xfId="462" builtinId="9" hidden="1"/>
    <cellStyle name="Lien hypertexte visité" xfId="464" builtinId="9" hidden="1"/>
    <cellStyle name="Lien hypertexte visité" xfId="466" builtinId="9" hidden="1"/>
    <cellStyle name="Lien hypertexte visité" xfId="468" builtinId="9" hidden="1"/>
    <cellStyle name="Lien hypertexte visité" xfId="470" builtinId="9" hidden="1"/>
    <cellStyle name="Lien hypertexte visité" xfId="472" builtinId="9" hidden="1"/>
    <cellStyle name="Lien hypertexte visité" xfId="474" builtinId="9" hidden="1"/>
    <cellStyle name="Lien hypertexte visité" xfId="476" builtinId="9" hidden="1"/>
    <cellStyle name="Lien hypertexte visité" xfId="478" builtinId="9" hidden="1"/>
    <cellStyle name="Lien hypertexte visité" xfId="480" builtinId="9" hidden="1"/>
    <cellStyle name="Lien hypertexte visité" xfId="482" builtinId="9" hidden="1"/>
    <cellStyle name="Lien hypertexte visité" xfId="484" builtinId="9" hidden="1"/>
    <cellStyle name="Lien hypertexte visité" xfId="486" builtinId="9" hidden="1"/>
    <cellStyle name="Lien hypertexte visité" xfId="488" builtinId="9" hidden="1"/>
    <cellStyle name="Lien hypertexte visité" xfId="490" builtinId="9" hidden="1"/>
    <cellStyle name="Lien hypertexte visité" xfId="492" builtinId="9" hidden="1"/>
    <cellStyle name="Lien hypertexte visité" xfId="494" builtinId="9" hidden="1"/>
    <cellStyle name="Lien hypertexte visité" xfId="496" builtinId="9" hidden="1"/>
    <cellStyle name="Lien hypertexte visité" xfId="498" builtinId="9" hidden="1"/>
    <cellStyle name="Lien hypertexte visité" xfId="500" builtinId="9" hidden="1"/>
    <cellStyle name="Lien hypertexte visité" xfId="502" builtinId="9" hidden="1"/>
    <cellStyle name="Lien hypertexte visité" xfId="504" builtinId="9" hidden="1"/>
    <cellStyle name="Lien hypertexte visité" xfId="506" builtinId="9" hidden="1"/>
    <cellStyle name="Lien hypertexte visité" xfId="508" builtinId="9" hidden="1"/>
    <cellStyle name="Lien hypertexte visité" xfId="510" builtinId="9" hidden="1"/>
    <cellStyle name="Lien hypertexte visité" xfId="512" builtinId="9" hidden="1"/>
    <cellStyle name="Lien hypertexte visité" xfId="514" builtinId="9" hidden="1"/>
    <cellStyle name="Lien hypertexte visité" xfId="516" builtinId="9" hidden="1"/>
    <cellStyle name="Lien hypertexte visité" xfId="518" builtinId="9" hidden="1"/>
    <cellStyle name="Lien hypertexte visité" xfId="520" builtinId="9" hidden="1"/>
    <cellStyle name="Lien hypertexte visité" xfId="522" builtinId="9" hidden="1"/>
    <cellStyle name="Lien hypertexte visité" xfId="524" builtinId="9" hidden="1"/>
    <cellStyle name="Lien hypertexte visité" xfId="526" builtinId="9" hidden="1"/>
    <cellStyle name="Lien hypertexte visité" xfId="528" builtinId="9" hidden="1"/>
    <cellStyle name="Lien hypertexte visité" xfId="530" builtinId="9" hidden="1"/>
    <cellStyle name="Lien hypertexte visité" xfId="532" builtinId="9" hidden="1"/>
    <cellStyle name="Lien hypertexte visité" xfId="534" builtinId="9" hidden="1"/>
    <cellStyle name="Lien hypertexte visité" xfId="536" builtinId="9" hidden="1"/>
    <cellStyle name="Lien hypertexte visité" xfId="538" builtinId="9" hidden="1"/>
    <cellStyle name="Lien hypertexte visité" xfId="540" builtinId="9" hidden="1"/>
    <cellStyle name="Lien hypertexte visité" xfId="542" builtinId="9" hidden="1"/>
    <cellStyle name="Lien hypertexte visité" xfId="544" builtinId="9" hidden="1"/>
    <cellStyle name="Lien hypertexte visité" xfId="546" builtinId="9" hidden="1"/>
    <cellStyle name="Lien hypertexte visité" xfId="548" builtinId="9" hidden="1"/>
    <cellStyle name="Lien hypertexte visité" xfId="550" builtinId="9" hidden="1"/>
    <cellStyle name="Lien hypertexte visité" xfId="552" builtinId="9" hidden="1"/>
    <cellStyle name="Lien hypertexte visité" xfId="554" builtinId="9" hidden="1"/>
    <cellStyle name="Lien hypertexte visité" xfId="556" builtinId="9" hidden="1"/>
    <cellStyle name="Lien hypertexte visité" xfId="558" builtinId="9" hidden="1"/>
    <cellStyle name="Lien hypertexte visité" xfId="560" builtinId="9" hidden="1"/>
    <cellStyle name="Lien hypertexte visité" xfId="562" builtinId="9" hidden="1"/>
    <cellStyle name="Lien hypertexte visité" xfId="564" builtinId="9" hidden="1"/>
    <cellStyle name="Lien hypertexte visité" xfId="566" builtinId="9" hidden="1"/>
    <cellStyle name="Lien hypertexte visité" xfId="568" builtinId="9" hidden="1"/>
    <cellStyle name="Lien hypertexte visité" xfId="570" builtinId="9" hidden="1"/>
    <cellStyle name="Lien hypertexte visité" xfId="572" builtinId="9" hidden="1"/>
    <cellStyle name="Milliers" xfId="1" builtinId="3"/>
    <cellStyle name="Normal" xfId="0" builtinId="0"/>
    <cellStyle name="Pourcentage" xfId="2" builtinId="5"/>
  </cellStyles>
  <dxfs count="0"/>
  <tableStyles count="0" defaultTableStyle="TableStyleMedium9" defaultPivotStyle="PivotStyleMedium4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showGridLines="0" workbookViewId="0">
      <selection activeCell="E20" sqref="E20"/>
    </sheetView>
  </sheetViews>
  <sheetFormatPr baseColWidth="10" defaultColWidth="10.6640625" defaultRowHeight="15" x14ac:dyDescent="0"/>
  <cols>
    <col min="1" max="1" width="10.6640625" style="17" customWidth="1"/>
    <col min="2" max="2" width="20.1640625" style="17" customWidth="1"/>
    <col min="3" max="4" width="12.83203125" style="17" customWidth="1"/>
    <col min="5" max="6" width="12.83203125" style="21" customWidth="1"/>
    <col min="7" max="7" width="10.6640625" style="17"/>
    <col min="8" max="8" width="12.83203125" style="17" customWidth="1"/>
    <col min="9" max="11" width="10.6640625" style="17"/>
    <col min="12" max="12" width="8.6640625" style="17" customWidth="1"/>
    <col min="13" max="13" width="6.6640625" style="17" customWidth="1"/>
    <col min="14" max="14" width="11.6640625" style="17" customWidth="1"/>
    <col min="15" max="16384" width="10.6640625" style="17"/>
  </cols>
  <sheetData>
    <row r="1" spans="1:14" s="1" customFormat="1" ht="20">
      <c r="A1" s="7" t="s">
        <v>44</v>
      </c>
      <c r="B1" s="7"/>
      <c r="C1" s="7"/>
      <c r="D1" s="7"/>
      <c r="E1" s="8"/>
      <c r="F1" s="8"/>
      <c r="G1" s="8"/>
      <c r="H1" s="8"/>
      <c r="I1" s="8"/>
      <c r="J1" s="8"/>
      <c r="K1" s="8"/>
      <c r="L1" s="9" t="s">
        <v>61</v>
      </c>
      <c r="M1" s="9" t="s">
        <v>5</v>
      </c>
      <c r="N1" s="84">
        <v>43465</v>
      </c>
    </row>
    <row r="2" spans="1:14" s="1" customFormat="1" ht="20">
      <c r="A2" s="10"/>
      <c r="B2" s="10"/>
      <c r="C2" s="10"/>
      <c r="D2" s="10"/>
      <c r="E2" s="11"/>
      <c r="F2" s="11"/>
      <c r="G2" s="12"/>
      <c r="H2" s="12"/>
      <c r="I2" s="12"/>
      <c r="J2" s="12"/>
      <c r="K2" s="12"/>
      <c r="L2" s="12"/>
      <c r="M2" s="12"/>
      <c r="N2" s="12"/>
    </row>
    <row r="3" spans="1:14" s="1" customFormat="1" ht="56">
      <c r="A3" s="3" t="s">
        <v>0</v>
      </c>
      <c r="B3" s="3" t="s">
        <v>1</v>
      </c>
      <c r="C3" s="4" t="s">
        <v>6</v>
      </c>
      <c r="D3" s="4" t="s">
        <v>7</v>
      </c>
      <c r="E3" s="4" t="s">
        <v>8</v>
      </c>
      <c r="F3" s="4" t="s">
        <v>9</v>
      </c>
      <c r="G3" s="5" t="s">
        <v>10</v>
      </c>
      <c r="H3" s="14" t="s">
        <v>51</v>
      </c>
      <c r="I3" s="4" t="s">
        <v>11</v>
      </c>
      <c r="J3" s="4" t="s">
        <v>12</v>
      </c>
      <c r="K3" s="4" t="s">
        <v>13</v>
      </c>
      <c r="L3" s="4" t="s">
        <v>14</v>
      </c>
      <c r="M3" s="6" t="s">
        <v>2</v>
      </c>
      <c r="N3" s="4" t="s">
        <v>15</v>
      </c>
    </row>
    <row r="4" spans="1:14" s="1" customFormat="1" ht="21.75" customHeight="1">
      <c r="A4" s="86" t="s">
        <v>34</v>
      </c>
      <c r="B4" s="87" t="s">
        <v>35</v>
      </c>
      <c r="C4" s="88">
        <v>5.8125075205861521E-2</v>
      </c>
      <c r="D4" s="88">
        <v>0.48470948012232395</v>
      </c>
      <c r="E4" s="88">
        <v>9.7126754300419879E-2</v>
      </c>
      <c r="F4" s="88">
        <v>0.24464831804281348</v>
      </c>
      <c r="G4" s="89">
        <v>0.59844556347550315</v>
      </c>
      <c r="H4" s="88">
        <v>0.15191905094207936</v>
      </c>
      <c r="I4" s="88">
        <v>9.5718980057257763E-2</v>
      </c>
      <c r="J4" s="88">
        <v>0.14012810020712618</v>
      </c>
      <c r="K4" s="88">
        <v>0.15203064202856287</v>
      </c>
      <c r="L4" s="90">
        <v>0</v>
      </c>
      <c r="M4" s="91">
        <v>0</v>
      </c>
      <c r="N4" s="92" t="s">
        <v>16</v>
      </c>
    </row>
    <row r="5" spans="1:14" s="1" customFormat="1" ht="21.75" customHeight="1">
      <c r="A5" s="93" t="s">
        <v>28</v>
      </c>
      <c r="B5" s="94" t="s">
        <v>29</v>
      </c>
      <c r="C5" s="95">
        <v>3.8000172329873738E-2</v>
      </c>
      <c r="D5" s="95">
        <v>0.29808871258564729</v>
      </c>
      <c r="E5" s="95">
        <v>8.2834037541940214E-2</v>
      </c>
      <c r="F5" s="95">
        <v>0.25200144248106754</v>
      </c>
      <c r="G5" s="96">
        <v>0.45875069545696884</v>
      </c>
      <c r="H5" s="95">
        <v>6.6484949040056973E-2</v>
      </c>
      <c r="I5" s="95">
        <v>6.4562084551873955E-2</v>
      </c>
      <c r="J5" s="95">
        <v>0.10265017901342177</v>
      </c>
      <c r="K5" s="95">
        <v>6.6531969021264459E-2</v>
      </c>
      <c r="L5" s="97">
        <v>0</v>
      </c>
      <c r="M5" s="98" t="s">
        <v>3</v>
      </c>
      <c r="N5" s="99" t="s">
        <v>4</v>
      </c>
    </row>
    <row r="6" spans="1:14" s="1" customFormat="1" ht="21.75" customHeight="1">
      <c r="A6" s="86" t="s">
        <v>28</v>
      </c>
      <c r="B6" s="87" t="s">
        <v>54</v>
      </c>
      <c r="C6" s="88">
        <v>1.659170182786629E-2</v>
      </c>
      <c r="D6" s="88">
        <v>0.12199696347235855</v>
      </c>
      <c r="E6" s="88">
        <v>9.2527065570600697E-2</v>
      </c>
      <c r="F6" s="88">
        <v>0.26793492754911552</v>
      </c>
      <c r="G6" s="89">
        <v>0.17931728111712744</v>
      </c>
      <c r="H6" s="88">
        <v>4.05864325354095E-2</v>
      </c>
      <c r="I6" s="88">
        <v>5.8811061798861974E-2</v>
      </c>
      <c r="J6" s="88">
        <v>7.2048131320369135E-2</v>
      </c>
      <c r="K6" s="88">
        <v>4.0614788496974086E-2</v>
      </c>
      <c r="L6" s="90">
        <v>0</v>
      </c>
      <c r="M6" s="91">
        <v>0</v>
      </c>
      <c r="N6" s="92" t="s">
        <v>16</v>
      </c>
    </row>
    <row r="7" spans="1:14" s="1" customFormat="1" ht="21.75" customHeight="1">
      <c r="A7" s="93" t="s">
        <v>25</v>
      </c>
      <c r="B7" s="94" t="s">
        <v>26</v>
      </c>
      <c r="C7" s="95">
        <v>2.7292942742791482E-2</v>
      </c>
      <c r="D7" s="95">
        <v>0.2072691476516777</v>
      </c>
      <c r="E7" s="95">
        <v>0.11908378067198706</v>
      </c>
      <c r="F7" s="95">
        <v>0.30030224026947833</v>
      </c>
      <c r="G7" s="96">
        <v>0.22919110049057922</v>
      </c>
      <c r="H7" s="95">
        <v>6.4913744564516929E-2</v>
      </c>
      <c r="I7" s="95">
        <v>5.5132154596727379E-2</v>
      </c>
      <c r="J7" s="95">
        <v>0.10294599557331741</v>
      </c>
      <c r="K7" s="95">
        <v>6.4959619852099859E-2</v>
      </c>
      <c r="L7" s="97">
        <v>0</v>
      </c>
      <c r="M7" s="98" t="s">
        <v>3</v>
      </c>
      <c r="N7" s="99" t="s">
        <v>4</v>
      </c>
    </row>
    <row r="8" spans="1:14" s="1" customFormat="1" ht="21.75" customHeight="1">
      <c r="A8" s="86" t="s">
        <v>37</v>
      </c>
      <c r="B8" s="87" t="s">
        <v>55</v>
      </c>
      <c r="C8" s="88">
        <v>5.3809977447131396E-2</v>
      </c>
      <c r="D8" s="88">
        <v>0.44323197786765434</v>
      </c>
      <c r="E8" s="88">
        <v>8.3607209749643988E-2</v>
      </c>
      <c r="F8" s="88">
        <v>9.439428648430126E-2</v>
      </c>
      <c r="G8" s="89">
        <v>0.64360451219771186</v>
      </c>
      <c r="H8" s="88">
        <v>8.5597075120993293E-2</v>
      </c>
      <c r="I8" s="88">
        <v>4.4871818367702293E-2</v>
      </c>
      <c r="J8" s="88">
        <v>5.6484716534901593E-2</v>
      </c>
      <c r="K8" s="88">
        <v>8.5660000526990895E-2</v>
      </c>
      <c r="L8" s="90">
        <v>0</v>
      </c>
      <c r="M8" s="91">
        <v>0</v>
      </c>
      <c r="N8" s="92" t="s">
        <v>45</v>
      </c>
    </row>
    <row r="9" spans="1:14" s="1" customFormat="1" ht="21.75" customHeight="1">
      <c r="A9" s="93" t="s">
        <v>53</v>
      </c>
      <c r="B9" s="94" t="s">
        <v>57</v>
      </c>
      <c r="C9" s="95">
        <v>6.0574490400855607E-2</v>
      </c>
      <c r="D9" s="95">
        <v>0.50891878425510706</v>
      </c>
      <c r="E9" s="95">
        <v>0.1134499495149156</v>
      </c>
      <c r="F9" s="95">
        <v>0.19329341790661364</v>
      </c>
      <c r="G9" s="96">
        <v>0.53393140023294328</v>
      </c>
      <c r="H9" s="95">
        <v>4.9632607791487482E-2</v>
      </c>
      <c r="I9" s="95">
        <v>6.9673931787756382E-2</v>
      </c>
      <c r="J9" s="95">
        <v>0.12103888356769588</v>
      </c>
      <c r="K9" s="95">
        <v>4.9667433313952181E-2</v>
      </c>
      <c r="L9" s="97">
        <v>0</v>
      </c>
      <c r="M9" s="98">
        <v>0</v>
      </c>
      <c r="N9" s="99" t="s">
        <v>16</v>
      </c>
    </row>
    <row r="10" spans="1:14" s="1" customFormat="1" ht="21.75" customHeight="1">
      <c r="A10" s="86" t="s">
        <v>46</v>
      </c>
      <c r="B10" s="87" t="s">
        <v>58</v>
      </c>
      <c r="C10" s="88">
        <v>4.6383559195266801E-2</v>
      </c>
      <c r="D10" s="88">
        <v>0.37352431416054155</v>
      </c>
      <c r="E10" s="88">
        <v>4.1449237207470582E-2</v>
      </c>
      <c r="F10" s="88">
        <v>9.2486172561400903E-2</v>
      </c>
      <c r="G10" s="89">
        <v>1.1190449407572423</v>
      </c>
      <c r="H10" s="88">
        <v>6.9367457018486303E-2</v>
      </c>
      <c r="I10" s="88">
        <v>5.4528488823881491E-2</v>
      </c>
      <c r="J10" s="88">
        <v>8.4521199021256807E-2</v>
      </c>
      <c r="K10" s="88">
        <v>6.9418410413904605E-2</v>
      </c>
      <c r="L10" s="90">
        <v>0</v>
      </c>
      <c r="M10" s="91">
        <v>0</v>
      </c>
      <c r="N10" s="92" t="s">
        <v>45</v>
      </c>
    </row>
    <row r="11" spans="1:14" s="1" customFormat="1" ht="21.75" customHeight="1">
      <c r="A11" s="93" t="s">
        <v>47</v>
      </c>
      <c r="B11" s="94" t="s">
        <v>49</v>
      </c>
      <c r="C11" s="95">
        <v>4.2680415087711365E-2</v>
      </c>
      <c r="D11" s="95">
        <v>0.33958891867739061</v>
      </c>
      <c r="E11" s="95">
        <v>0.13102496772454095</v>
      </c>
      <c r="F11" s="95">
        <v>0.38222222222222219</v>
      </c>
      <c r="G11" s="96">
        <v>0.32574261096129492</v>
      </c>
      <c r="H11" s="95">
        <v>8.3092485549133066E-2</v>
      </c>
      <c r="I11" s="95">
        <v>9.0741015590873442E-2</v>
      </c>
      <c r="J11" s="95">
        <v>0.15098263625992714</v>
      </c>
      <c r="K11" s="95">
        <v>8.315170143782491E-2</v>
      </c>
      <c r="L11" s="97">
        <v>0</v>
      </c>
      <c r="M11" s="98">
        <v>0</v>
      </c>
      <c r="N11" s="99" t="s">
        <v>16</v>
      </c>
    </row>
    <row r="12" spans="1:14" s="1" customFormat="1" ht="21.75" customHeight="1">
      <c r="A12" s="86" t="s">
        <v>47</v>
      </c>
      <c r="B12" s="87" t="s">
        <v>59</v>
      </c>
      <c r="C12" s="88">
        <v>3.0785522720736314E-2</v>
      </c>
      <c r="D12" s="88">
        <v>0.23627497882417026</v>
      </c>
      <c r="E12" s="88">
        <v>7.1336513340298724E-2</v>
      </c>
      <c r="F12" s="88">
        <v>0.29645663198619676</v>
      </c>
      <c r="G12" s="89">
        <v>0.43155350996591613</v>
      </c>
      <c r="H12" s="88">
        <v>8.6996336996334245E-2</v>
      </c>
      <c r="I12" s="88">
        <v>5.7854060045516853E-2</v>
      </c>
      <c r="J12" s="88">
        <v>8.2593937848704835E-2</v>
      </c>
      <c r="K12" s="88">
        <v>8.7058445153818997E-2</v>
      </c>
      <c r="L12" s="90">
        <v>0</v>
      </c>
      <c r="M12" s="91">
        <v>0</v>
      </c>
      <c r="N12" s="92" t="s">
        <v>16</v>
      </c>
    </row>
    <row r="13" spans="1:14" s="1" customFormat="1" ht="21.75" customHeight="1">
      <c r="A13" s="93" t="s">
        <v>21</v>
      </c>
      <c r="B13" s="94" t="s">
        <v>60</v>
      </c>
      <c r="C13" s="95">
        <v>8.0617827909925888E-2</v>
      </c>
      <c r="D13" s="95">
        <v>0.72005988023952106</v>
      </c>
      <c r="E13" s="95">
        <v>0.11581878125239262</v>
      </c>
      <c r="F13" s="95">
        <v>0.21714285714285708</v>
      </c>
      <c r="G13" s="96">
        <v>0.6960686948884679</v>
      </c>
      <c r="H13" s="95">
        <v>0.12426614481409004</v>
      </c>
      <c r="I13" s="95">
        <v>0.11525876540562852</v>
      </c>
      <c r="J13" s="95">
        <v>0.13779062532995989</v>
      </c>
      <c r="K13" s="95">
        <v>0.12435634422924191</v>
      </c>
      <c r="L13" s="97">
        <v>0</v>
      </c>
      <c r="M13" s="98">
        <v>0</v>
      </c>
      <c r="N13" s="99" t="s">
        <v>16</v>
      </c>
    </row>
    <row r="14" spans="1:14" s="1" customFormat="1" ht="21.75" customHeight="1">
      <c r="A14" s="86" t="s">
        <v>39</v>
      </c>
      <c r="B14" s="87" t="s">
        <v>40</v>
      </c>
      <c r="C14" s="88">
        <v>3.350124328047821E-2</v>
      </c>
      <c r="D14" s="88">
        <v>0.25923984272608136</v>
      </c>
      <c r="E14" s="88">
        <v>9.3301575286890231E-2</v>
      </c>
      <c r="F14" s="88">
        <v>0.34542595019659234</v>
      </c>
      <c r="G14" s="89">
        <v>0.3590640691485244</v>
      </c>
      <c r="H14" s="88">
        <v>8.1397442823698984E-2</v>
      </c>
      <c r="I14" s="88">
        <v>6.599295932849869E-2</v>
      </c>
      <c r="J14" s="88">
        <v>0.10919995315662012</v>
      </c>
      <c r="K14" s="88">
        <v>8.1455405897340016E-2</v>
      </c>
      <c r="L14" s="90">
        <v>0</v>
      </c>
      <c r="M14" s="91">
        <v>0</v>
      </c>
      <c r="N14" s="92" t="s">
        <v>4</v>
      </c>
    </row>
    <row r="15" spans="1:14" s="1" customFormat="1" ht="21.75" customHeight="1">
      <c r="A15" s="93" t="s">
        <v>32</v>
      </c>
      <c r="B15" s="94" t="s">
        <v>56</v>
      </c>
      <c r="C15" s="95">
        <v>1.1902449711944874E-2</v>
      </c>
      <c r="D15" s="95">
        <v>8.6290322580645284E-2</v>
      </c>
      <c r="E15" s="95">
        <v>0.13342006606199611</v>
      </c>
      <c r="F15" s="95">
        <v>0.4947874899759423</v>
      </c>
      <c r="G15" s="96">
        <v>8.9210341916741223E-2</v>
      </c>
      <c r="H15" s="95">
        <v>6.4822134387351849E-2</v>
      </c>
      <c r="I15" s="95">
        <v>5.7822183843440733E-2</v>
      </c>
      <c r="J15" s="95">
        <v>0.1039973630850739</v>
      </c>
      <c r="K15" s="95">
        <v>6.4867942981772453E-2</v>
      </c>
      <c r="L15" s="97">
        <v>0</v>
      </c>
      <c r="M15" s="98">
        <v>0</v>
      </c>
      <c r="N15" s="99" t="s">
        <v>16</v>
      </c>
    </row>
    <row r="16" spans="1:14" s="1" customFormat="1" ht="21.75" customHeight="1">
      <c r="A16" s="86"/>
      <c r="B16" s="87"/>
      <c r="C16" s="88"/>
      <c r="D16" s="88"/>
      <c r="E16" s="88"/>
      <c r="F16" s="88"/>
      <c r="G16" s="89"/>
      <c r="H16" s="88"/>
      <c r="I16" s="88"/>
      <c r="J16" s="88"/>
      <c r="K16" s="88"/>
      <c r="L16" s="90"/>
      <c r="M16" s="91"/>
      <c r="N16" s="92"/>
    </row>
    <row r="17" spans="1:14" s="1" customFormat="1">
      <c r="A17" s="100" t="s">
        <v>17</v>
      </c>
      <c r="B17" s="100" t="s">
        <v>18</v>
      </c>
      <c r="C17" s="101">
        <f>AVERAGE(C4:C15)</f>
        <v>4.1688781488370297E-2</v>
      </c>
      <c r="D17" s="101">
        <f t="shared" ref="D17:K17" si="0">AVERAGE(D4:D15)</f>
        <v>0.33993277693025997</v>
      </c>
      <c r="E17" s="101">
        <f t="shared" si="0"/>
        <v>9.7914994851924744E-2</v>
      </c>
      <c r="F17" s="101">
        <f t="shared" si="0"/>
        <v>0.26509132973488342</v>
      </c>
      <c r="G17" s="102">
        <f t="shared" si="0"/>
        <v>0.47199372671741835</v>
      </c>
      <c r="H17" s="101">
        <f t="shared" si="0"/>
        <v>8.0756321798636496E-2</v>
      </c>
      <c r="I17" s="101">
        <f t="shared" si="0"/>
        <v>6.9247292016501621E-2</v>
      </c>
      <c r="J17" s="101">
        <f t="shared" si="0"/>
        <v>0.10536514340986457</v>
      </c>
      <c r="K17" s="101">
        <f t="shared" si="0"/>
        <v>8.0814391946145606E-2</v>
      </c>
      <c r="L17" s="103"/>
      <c r="M17" s="103"/>
      <c r="N17" s="103"/>
    </row>
    <row r="18" spans="1:14" s="1" customFormat="1">
      <c r="A18" s="100" t="s">
        <v>23</v>
      </c>
      <c r="B18" s="100" t="s">
        <v>24</v>
      </c>
      <c r="C18" s="101">
        <v>1.9824682734535415E-2</v>
      </c>
      <c r="D18" s="101">
        <v>0.14719642483066808</v>
      </c>
      <c r="E18" s="101">
        <v>7.6333210441388674E-2</v>
      </c>
      <c r="F18" s="101">
        <v>0.22212136024020671</v>
      </c>
      <c r="G18" s="104">
        <v>0.25971241901003894</v>
      </c>
      <c r="H18" s="101">
        <v>4.8905062887058648E-2</v>
      </c>
      <c r="I18" s="101">
        <v>4.0351639743988921E-2</v>
      </c>
      <c r="J18" s="101">
        <v>7.9343481428010065E-2</v>
      </c>
      <c r="K18" s="101">
        <v>4.8939366108381455E-2</v>
      </c>
      <c r="L18" s="103"/>
      <c r="M18" s="103"/>
      <c r="N18" s="103"/>
    </row>
    <row r="19" spans="1:14" s="1" customFormat="1" ht="21.75" customHeight="1">
      <c r="A19" s="86"/>
      <c r="B19" s="87"/>
      <c r="C19" s="88"/>
      <c r="D19" s="88"/>
      <c r="E19" s="88"/>
      <c r="F19" s="88"/>
      <c r="G19" s="89"/>
      <c r="H19" s="88"/>
      <c r="I19" s="88"/>
      <c r="J19" s="88"/>
      <c r="K19" s="88"/>
      <c r="L19" s="90"/>
      <c r="M19" s="91"/>
      <c r="N19" s="92"/>
    </row>
    <row r="20" spans="1:14" s="1" customFormat="1" ht="21.75" customHeight="1">
      <c r="A20" s="24"/>
      <c r="B20" s="25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7"/>
      <c r="N20" s="28"/>
    </row>
    <row r="21" spans="1:14" s="1" customFormat="1" ht="21.75" customHeight="1">
      <c r="A21" s="24"/>
      <c r="B21" s="25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7"/>
      <c r="N21" s="28"/>
    </row>
    <row r="22" spans="1:14" s="1" customFormat="1" ht="21.75" customHeight="1">
      <c r="A22" s="24"/>
      <c r="B22" s="25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7"/>
      <c r="N22" s="28"/>
    </row>
    <row r="23" spans="1:14" s="1" customFormat="1" ht="21.75" customHeight="1">
      <c r="A23" s="24"/>
      <c r="B23" s="25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7"/>
      <c r="N23" s="28"/>
    </row>
    <row r="24" spans="1:14">
      <c r="A24" s="1"/>
      <c r="B24" s="1"/>
      <c r="C24" s="26"/>
      <c r="D24" s="26"/>
      <c r="E24" s="26"/>
      <c r="F24" s="26"/>
      <c r="G24" s="26"/>
      <c r="H24" s="26"/>
      <c r="I24" s="26"/>
      <c r="J24" s="26"/>
      <c r="K24" s="26"/>
      <c r="L24" s="1"/>
      <c r="M24" s="1"/>
      <c r="N24" s="1"/>
    </row>
    <row r="25" spans="1:14">
      <c r="A25" s="22"/>
      <c r="C25" s="26"/>
      <c r="D25" s="26"/>
      <c r="E25" s="26"/>
      <c r="F25" s="26"/>
      <c r="G25" s="26"/>
      <c r="H25" s="26"/>
      <c r="I25" s="26"/>
      <c r="J25" s="26"/>
      <c r="K25" s="26"/>
    </row>
    <row r="26" spans="1:14">
      <c r="C26" s="26"/>
      <c r="D26" s="26"/>
      <c r="E26" s="26"/>
      <c r="F26" s="26"/>
      <c r="G26" s="26"/>
      <c r="H26" s="26"/>
      <c r="I26" s="26"/>
      <c r="J26" s="26"/>
      <c r="K26" s="26"/>
    </row>
    <row r="27" spans="1:14">
      <c r="C27" s="26"/>
      <c r="D27" s="26"/>
      <c r="E27" s="26"/>
      <c r="F27" s="26"/>
      <c r="G27" s="26"/>
      <c r="H27" s="26"/>
      <c r="I27" s="26"/>
      <c r="J27" s="26"/>
      <c r="K27" s="26"/>
    </row>
    <row r="28" spans="1:14">
      <c r="C28" s="26"/>
      <c r="E28" s="17"/>
      <c r="F28" s="23"/>
    </row>
    <row r="29" spans="1:14">
      <c r="C29" s="26"/>
      <c r="E29" s="17"/>
      <c r="F29" s="17"/>
    </row>
  </sheetData>
  <autoFilter ref="A3:N7">
    <sortState ref="A4:N15">
      <sortCondition ref="A3:A15"/>
    </sortState>
  </autoFilter>
  <conditionalFormatting sqref="F19 F16">
    <cfRule type="iconSet" priority="8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8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8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19 K16">
    <cfRule type="iconSet" priority="8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19 J16">
    <cfRule type="iconSet" priority="8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8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90">
      <iconSet>
        <cfvo type="percent" val="0"/>
        <cfvo type="percent" val="33"/>
        <cfvo type="percent" val="67"/>
      </iconSet>
    </cfRule>
  </conditionalFormatting>
  <conditionalFormatting sqref="E19 E16">
    <cfRule type="iconSet" priority="9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19 F16">
    <cfRule type="iconSet" priority="92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9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4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9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19 D16">
    <cfRule type="iconSet" priority="9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19 H16">
    <cfRule type="iconSet" priority="9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100">
      <iconSet>
        <cfvo type="percent" val="0"/>
        <cfvo type="percent" val="33"/>
        <cfvo type="percent" val="67"/>
      </iconSet>
    </cfRule>
  </conditionalFormatting>
  <conditionalFormatting sqref="H19 H16">
    <cfRule type="iconSet" priority="10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48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4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5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8">
    <cfRule type="iconSet" priority="5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53">
      <iconSet>
        <cfvo type="percent" val="0"/>
        <cfvo type="percent" val="33"/>
        <cfvo type="percent" val="67"/>
      </iconSet>
    </cfRule>
  </conditionalFormatting>
  <conditionalFormatting sqref="E4:E8">
    <cfRule type="iconSet" priority="5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55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5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7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8">
    <cfRule type="iconSet" priority="6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6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6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63">
      <iconSet>
        <cfvo type="percent" val="0"/>
        <cfvo type="percent" val="33"/>
        <cfvo type="percent" val="67"/>
      </iconSet>
    </cfRule>
  </conditionalFormatting>
  <conditionalFormatting sqref="H4:H8">
    <cfRule type="iconSet" priority="6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7">
    <cfRule type="iconSet" priority="6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7">
    <cfRule type="iconSet" priority="6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7">
    <cfRule type="iconSet" priority="6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7">
    <cfRule type="iconSet" priority="6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7">
    <cfRule type="iconSet" priority="6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7">
    <cfRule type="iconSet" priority="7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7">
    <cfRule type="iconSet" priority="7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7">
    <cfRule type="iconSet" priority="7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7">
    <cfRule type="iconSet" priority="7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8">
    <cfRule type="iconSet" priority="3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8">
    <cfRule type="iconSet" priority="4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8">
    <cfRule type="iconSet" priority="4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4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4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8">
    <cfRule type="iconSet" priority="4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8">
    <cfRule type="iconSet" priority="4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3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F9:F15">
    <cfRule type="iconSet" priority="2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1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2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9:J15">
    <cfRule type="iconSet" priority="2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2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6">
      <iconSet>
        <cfvo type="percent" val="0"/>
        <cfvo type="percent" val="33"/>
        <cfvo type="percent" val="67"/>
      </iconSet>
    </cfRule>
  </conditionalFormatting>
  <conditionalFormatting sqref="E9:E15">
    <cfRule type="iconSet" priority="2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28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0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3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9:D15">
    <cfRule type="iconSet" priority="3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3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36">
      <iconSet>
        <cfvo type="percent" val="0"/>
        <cfvo type="percent" val="33"/>
        <cfvo type="percent" val="67"/>
      </iconSet>
    </cfRule>
  </conditionalFormatting>
  <conditionalFormatting sqref="H9:H15">
    <cfRule type="iconSet" priority="3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9:C15">
    <cfRule type="iconSet" priority="1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9:D15">
    <cfRule type="iconSet" priority="17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9:E15">
    <cfRule type="iconSet" priority="1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1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1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9:I15">
    <cfRule type="iconSet" priority="1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9:J15">
    <cfRule type="iconSet" priority="1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1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16">
    <cfRule type="iconSet" priority="23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15">
    <cfRule type="iconSet" priority="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15">
    <cfRule type="iconSet" priority="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15">
    <cfRule type="iconSet" priority="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5">
    <cfRule type="iconSet" priority="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5">
    <cfRule type="iconSet" priority="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15">
    <cfRule type="iconSet" priority="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15">
    <cfRule type="iconSet" priority="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15">
    <cfRule type="iconSet" priority="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15">
    <cfRule type="iconSet" priority="1">
      <iconSet iconSet="4Rating">
        <cfvo type="percent" val="0"/>
        <cfvo type="percent" val="25"/>
        <cfvo type="percent" val="50"/>
        <cfvo type="percent" val="75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8000"/>
  </sheetPr>
  <dimension ref="A1:AA31"/>
  <sheetViews>
    <sheetView showGridLines="0" tabSelected="1" workbookViewId="0"/>
  </sheetViews>
  <sheetFormatPr baseColWidth="10" defaultColWidth="10.6640625" defaultRowHeight="15" x14ac:dyDescent="0"/>
  <cols>
    <col min="1" max="1" width="10.6640625" style="17" customWidth="1"/>
    <col min="2" max="2" width="20.1640625" style="17" customWidth="1"/>
    <col min="3" max="4" width="12.83203125" style="17" customWidth="1"/>
    <col min="5" max="6" width="12.83203125" style="21" customWidth="1"/>
    <col min="7" max="7" width="10.6640625" style="17"/>
    <col min="8" max="8" width="12.83203125" style="17" customWidth="1"/>
    <col min="9" max="10" width="10.6640625" style="17"/>
    <col min="11" max="11" width="11.1640625" style="17" bestFit="1" customWidth="1"/>
    <col min="12" max="12" width="8.6640625" style="17" customWidth="1"/>
    <col min="13" max="13" width="6.6640625" style="17" customWidth="1"/>
    <col min="14" max="14" width="11.6640625" style="17" customWidth="1"/>
    <col min="15" max="16384" width="10.6640625" style="17"/>
  </cols>
  <sheetData>
    <row r="1" spans="1:27" s="72" customFormat="1" ht="20">
      <c r="A1" s="68" t="s">
        <v>44</v>
      </c>
      <c r="B1" s="70"/>
      <c r="C1" s="70"/>
      <c r="D1" s="70"/>
      <c r="E1" s="71"/>
      <c r="F1" s="71"/>
      <c r="G1" s="71"/>
      <c r="H1" s="71"/>
      <c r="I1" s="31" t="s">
        <v>52</v>
      </c>
      <c r="J1" s="69" t="s">
        <v>5</v>
      </c>
      <c r="K1" s="84">
        <v>43646</v>
      </c>
      <c r="O1" s="44"/>
    </row>
    <row r="2" spans="1:27" s="1" customFormat="1" ht="20">
      <c r="A2" s="10"/>
      <c r="B2" s="10"/>
      <c r="C2" s="10"/>
      <c r="D2" s="10"/>
      <c r="E2" s="11"/>
      <c r="F2" s="11"/>
      <c r="G2" s="12"/>
      <c r="H2" s="12"/>
      <c r="I2" s="12"/>
      <c r="J2" s="12"/>
      <c r="K2" s="12"/>
      <c r="L2" s="12"/>
      <c r="M2" s="12"/>
      <c r="N2" s="12"/>
    </row>
    <row r="3" spans="1:27" s="1" customFormat="1" ht="80" customHeight="1">
      <c r="A3" s="13" t="s">
        <v>0</v>
      </c>
      <c r="B3" s="13" t="s">
        <v>1</v>
      </c>
      <c r="C3" s="15" t="s">
        <v>82</v>
      </c>
      <c r="D3" s="15" t="s">
        <v>83</v>
      </c>
      <c r="E3" s="15" t="s">
        <v>84</v>
      </c>
      <c r="F3" s="15" t="s">
        <v>85</v>
      </c>
      <c r="G3" s="15" t="s">
        <v>10</v>
      </c>
      <c r="H3" s="15" t="s">
        <v>86</v>
      </c>
      <c r="I3" s="15" t="s">
        <v>11</v>
      </c>
      <c r="J3" s="15" t="s">
        <v>12</v>
      </c>
      <c r="K3" s="15" t="s">
        <v>13</v>
      </c>
      <c r="L3" s="15" t="s">
        <v>14</v>
      </c>
      <c r="M3" s="64" t="s">
        <v>2</v>
      </c>
      <c r="N3" s="15" t="s">
        <v>15</v>
      </c>
      <c r="O3" s="15" t="s">
        <v>89</v>
      </c>
    </row>
    <row r="4" spans="1:27" s="44" customFormat="1" ht="21.75" customHeight="1">
      <c r="A4" s="81" t="s">
        <v>19</v>
      </c>
      <c r="B4" s="109" t="s">
        <v>20</v>
      </c>
      <c r="C4" s="43">
        <v>2.8975401845440452E-2</v>
      </c>
      <c r="D4" s="43">
        <v>0.38849011669445099</v>
      </c>
      <c r="E4" s="43">
        <v>0.19137206598595344</v>
      </c>
      <c r="F4" s="43">
        <v>0.59395094070016674</v>
      </c>
      <c r="G4" s="78">
        <v>0.1514087319701467</v>
      </c>
      <c r="H4" s="43">
        <v>0.36085494144860153</v>
      </c>
      <c r="I4" s="43">
        <v>5.1356523773847806E-2</v>
      </c>
      <c r="J4" s="43">
        <v>0.10495146367371921</v>
      </c>
      <c r="K4" s="43">
        <v>7.8628973158811011E-2</v>
      </c>
      <c r="L4" s="82"/>
      <c r="M4" s="83">
        <v>0</v>
      </c>
      <c r="N4" s="85" t="s">
        <v>16</v>
      </c>
      <c r="O4" s="85">
        <v>41640</v>
      </c>
    </row>
    <row r="5" spans="1:27" s="108" customFormat="1" ht="21.75" customHeight="1">
      <c r="A5" s="80" t="s">
        <v>34</v>
      </c>
      <c r="B5" s="110" t="s">
        <v>36</v>
      </c>
      <c r="C5" s="107">
        <v>9.3007084889991987E-2</v>
      </c>
      <c r="D5" s="107">
        <v>1.7784804823532903</v>
      </c>
      <c r="E5" s="107">
        <v>0.18253869630793843</v>
      </c>
      <c r="F5" s="107">
        <v>0.46899665227335613</v>
      </c>
      <c r="G5" s="45">
        <v>0.50951982659660966</v>
      </c>
      <c r="H5" s="107">
        <v>0.59756639999025074</v>
      </c>
      <c r="I5" s="107">
        <v>8.4241970599125304E-2</v>
      </c>
      <c r="J5" s="107">
        <v>8.4230475002981864E-2</v>
      </c>
      <c r="K5" s="107">
        <v>1.3754665248119746E-2</v>
      </c>
      <c r="L5" s="46"/>
      <c r="M5" s="77">
        <v>0</v>
      </c>
      <c r="N5" s="105" t="s">
        <v>16</v>
      </c>
      <c r="O5" s="105">
        <v>41640</v>
      </c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</row>
    <row r="6" spans="1:27" s="44" customFormat="1" ht="21.75" customHeight="1">
      <c r="A6" s="81" t="s">
        <v>28</v>
      </c>
      <c r="B6" s="109" t="s">
        <v>30</v>
      </c>
      <c r="C6" s="43">
        <v>4.3039750237414465E-2</v>
      </c>
      <c r="D6" s="43">
        <v>0.62289634482885003</v>
      </c>
      <c r="E6" s="43">
        <v>0.1888302221934435</v>
      </c>
      <c r="F6" s="43">
        <v>0.47218957353294738</v>
      </c>
      <c r="G6" s="78">
        <v>0.22792829313796611</v>
      </c>
      <c r="H6" s="43">
        <v>0.30200348892530537</v>
      </c>
      <c r="I6" s="43">
        <v>4.8276972065081969E-2</v>
      </c>
      <c r="J6" s="43">
        <v>7.8863509743065663E-2</v>
      </c>
      <c r="K6" s="43">
        <v>2.8283312952663398E-2</v>
      </c>
      <c r="L6" s="82"/>
      <c r="M6" s="83">
        <v>0</v>
      </c>
      <c r="N6" s="85" t="s">
        <v>16</v>
      </c>
      <c r="O6" s="85">
        <v>41640</v>
      </c>
    </row>
    <row r="7" spans="1:27" s="108" customFormat="1" ht="21.75" customHeight="1">
      <c r="A7" s="80" t="s">
        <v>25</v>
      </c>
      <c r="B7" s="110" t="s">
        <v>27</v>
      </c>
      <c r="C7" s="107">
        <v>4.3958852760183298E-2</v>
      </c>
      <c r="D7" s="107">
        <v>0.63940497112729111</v>
      </c>
      <c r="E7" s="107">
        <v>0.18894085874635361</v>
      </c>
      <c r="F7" s="107">
        <v>0.49733085040347608</v>
      </c>
      <c r="G7" s="45">
        <v>0.23265932552575352</v>
      </c>
      <c r="H7" s="107">
        <v>0.26982352083232053</v>
      </c>
      <c r="I7" s="107">
        <v>4.5978585868535982E-2</v>
      </c>
      <c r="J7" s="107">
        <v>8.0180400662166917E-2</v>
      </c>
      <c r="K7" s="107">
        <v>1.045246990806481E-2</v>
      </c>
      <c r="L7" s="46"/>
      <c r="M7" s="77">
        <v>0</v>
      </c>
      <c r="N7" s="105" t="s">
        <v>16</v>
      </c>
      <c r="O7" s="105">
        <v>41640</v>
      </c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</row>
    <row r="8" spans="1:27" s="44" customFormat="1" ht="21.75" customHeight="1">
      <c r="A8" s="81" t="s">
        <v>37</v>
      </c>
      <c r="B8" s="109" t="s">
        <v>94</v>
      </c>
      <c r="C8" s="43">
        <v>2.3186228020480648E-2</v>
      </c>
      <c r="D8" s="43">
        <v>0.30132839048501703</v>
      </c>
      <c r="E8" s="43">
        <v>0.14305356434686659</v>
      </c>
      <c r="F8" s="43">
        <v>0.45844028847329177</v>
      </c>
      <c r="G8" s="78">
        <v>0.16208074315618068</v>
      </c>
      <c r="H8" s="43">
        <v>0.3401628913209469</v>
      </c>
      <c r="I8" s="43">
        <v>4.3078051626560088E-2</v>
      </c>
      <c r="J8" s="43">
        <v>9.5591212707538009E-2</v>
      </c>
      <c r="K8" s="43">
        <v>2.5631323148873397E-2</v>
      </c>
      <c r="L8" s="82"/>
      <c r="M8" s="83">
        <v>0</v>
      </c>
      <c r="N8" s="85" t="s">
        <v>16</v>
      </c>
      <c r="O8" s="85">
        <v>43281</v>
      </c>
    </row>
    <row r="9" spans="1:27" s="108" customFormat="1" ht="21.75" customHeight="1">
      <c r="A9" s="80" t="s">
        <v>53</v>
      </c>
      <c r="B9" s="110" t="s">
        <v>62</v>
      </c>
      <c r="C9" s="107">
        <v>4.9112342178068369E-2</v>
      </c>
      <c r="D9" s="107">
        <v>0.73530002006823203</v>
      </c>
      <c r="E9" s="107">
        <v>0.17191562577695285</v>
      </c>
      <c r="F9" s="107">
        <v>0.40789999999999998</v>
      </c>
      <c r="G9" s="45">
        <v>0.28567701136014134</v>
      </c>
      <c r="H9" s="107">
        <v>0.27800768548625476</v>
      </c>
      <c r="I9" s="107">
        <v>3.4225841030222526E-2</v>
      </c>
      <c r="J9" s="107">
        <v>4.1641848852308927E-2</v>
      </c>
      <c r="K9" s="107">
        <v>-5.9022750595429718E-2</v>
      </c>
      <c r="L9" s="46"/>
      <c r="M9" s="77">
        <v>0</v>
      </c>
      <c r="N9" s="105" t="s">
        <v>16</v>
      </c>
      <c r="O9" s="105">
        <v>42005</v>
      </c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</row>
    <row r="10" spans="1:27" s="44" customFormat="1" ht="21.75" customHeight="1">
      <c r="A10" s="81" t="s">
        <v>47</v>
      </c>
      <c r="B10" s="109" t="s">
        <v>50</v>
      </c>
      <c r="C10" s="43">
        <v>3.8252034878181407E-2</v>
      </c>
      <c r="D10" s="43">
        <v>0.53932901043135062</v>
      </c>
      <c r="E10" s="43">
        <v>0.19229078027200247</v>
      </c>
      <c r="F10" s="43">
        <v>0.56279720279720269</v>
      </c>
      <c r="G10" s="78">
        <v>0.19892807561585885</v>
      </c>
      <c r="H10" s="43">
        <v>0.36465883529117726</v>
      </c>
      <c r="I10" s="43">
        <v>5.7379305998711105E-2</v>
      </c>
      <c r="J10" s="43">
        <v>9.5915228523862472E-2</v>
      </c>
      <c r="K10" s="43">
        <v>8.5116313020848988E-2</v>
      </c>
      <c r="L10" s="82"/>
      <c r="M10" s="83">
        <v>0</v>
      </c>
      <c r="N10" s="85" t="s">
        <v>16</v>
      </c>
      <c r="O10" s="85">
        <v>41820</v>
      </c>
    </row>
    <row r="11" spans="1:27" s="108" customFormat="1" ht="21.75" customHeight="1">
      <c r="A11" s="80" t="s">
        <v>21</v>
      </c>
      <c r="B11" s="110" t="s">
        <v>22</v>
      </c>
      <c r="C11" s="107">
        <v>5.8019503114021376E-2</v>
      </c>
      <c r="D11" s="107">
        <v>0.91183723797780547</v>
      </c>
      <c r="E11" s="107">
        <v>0.14781844535362595</v>
      </c>
      <c r="F11" s="107">
        <v>0.40992647058823528</v>
      </c>
      <c r="G11" s="45">
        <v>0.39250516385300471</v>
      </c>
      <c r="H11" s="107">
        <v>0.11107130060910064</v>
      </c>
      <c r="I11" s="107">
        <v>8.4674209894257668E-3</v>
      </c>
      <c r="J11" s="107">
        <v>3.4891644007883249E-2</v>
      </c>
      <c r="K11" s="107">
        <v>-4.4405672457906165E-2</v>
      </c>
      <c r="L11" s="46"/>
      <c r="M11" s="77">
        <v>0</v>
      </c>
      <c r="N11" s="105" t="s">
        <v>16</v>
      </c>
      <c r="O11" s="105">
        <v>41640</v>
      </c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</row>
    <row r="12" spans="1:27" s="44" customFormat="1" ht="21.75" customHeight="1">
      <c r="A12" s="81" t="s">
        <v>31</v>
      </c>
      <c r="B12" s="109" t="s">
        <v>43</v>
      </c>
      <c r="C12" s="43">
        <v>1.6102613939059873E-2</v>
      </c>
      <c r="D12" s="43">
        <v>0.20148384025737398</v>
      </c>
      <c r="E12" s="43">
        <v>0.21877872441579232</v>
      </c>
      <c r="F12" s="43">
        <v>0.55808138213230274</v>
      </c>
      <c r="G12" s="78">
        <v>7.3602284600839923E-2</v>
      </c>
      <c r="H12" s="43">
        <v>0.16060188048010904</v>
      </c>
      <c r="I12" s="43">
        <v>2.1358183488618732E-2</v>
      </c>
      <c r="J12" s="43">
        <v>6.2373703611537046E-2</v>
      </c>
      <c r="K12" s="43">
        <v>2.466836117281046E-3</v>
      </c>
      <c r="L12" s="82"/>
      <c r="M12" s="83">
        <v>0</v>
      </c>
      <c r="N12" s="85" t="s">
        <v>16</v>
      </c>
      <c r="O12" s="85">
        <v>41640</v>
      </c>
    </row>
    <row r="13" spans="1:27" s="108" customFormat="1" ht="21.75" customHeight="1">
      <c r="A13" s="80" t="s">
        <v>88</v>
      </c>
      <c r="B13" s="110" t="s">
        <v>95</v>
      </c>
      <c r="C13" s="107">
        <v>2.6071315288489938E-2</v>
      </c>
      <c r="D13" s="107">
        <v>0.34431086496295205</v>
      </c>
      <c r="E13" s="107">
        <v>0.20747590027069415</v>
      </c>
      <c r="F13" s="107">
        <v>0.48657280848329038</v>
      </c>
      <c r="G13" s="45">
        <v>0.12565948746083111</v>
      </c>
      <c r="H13" s="107">
        <v>0.3833743505605689</v>
      </c>
      <c r="I13" s="107">
        <v>5.9320622359460451E-2</v>
      </c>
      <c r="J13" s="107">
        <v>9.101004922799838E-2</v>
      </c>
      <c r="K13" s="107">
        <v>2.8201945131405282E-2</v>
      </c>
      <c r="L13" s="46"/>
      <c r="M13" s="77" t="s">
        <v>3</v>
      </c>
      <c r="N13" s="105" t="s">
        <v>16</v>
      </c>
      <c r="O13" s="105">
        <v>43465</v>
      </c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</row>
    <row r="14" spans="1:27" s="44" customFormat="1" ht="21.75" customHeight="1">
      <c r="A14" s="81" t="s">
        <v>38</v>
      </c>
      <c r="B14" s="109" t="s">
        <v>41</v>
      </c>
      <c r="C14" s="43">
        <v>2.251624852405576E-2</v>
      </c>
      <c r="D14" s="43">
        <v>0.29172808708470344</v>
      </c>
      <c r="E14" s="43">
        <v>0.22156424421385412</v>
      </c>
      <c r="F14" s="43">
        <v>0.57324714914756691</v>
      </c>
      <c r="G14" s="78">
        <v>0.10162401701568348</v>
      </c>
      <c r="H14" s="43">
        <v>0.28260521390686666</v>
      </c>
      <c r="I14" s="43">
        <v>4.1823847608415177E-2</v>
      </c>
      <c r="J14" s="43">
        <v>8.2793335906877541E-2</v>
      </c>
      <c r="K14" s="43">
        <v>-2.081564553135995E-2</v>
      </c>
      <c r="L14" s="82"/>
      <c r="M14" s="83">
        <v>0</v>
      </c>
      <c r="N14" s="85" t="s">
        <v>16</v>
      </c>
      <c r="O14" s="85">
        <v>41640</v>
      </c>
    </row>
    <row r="15" spans="1:27" s="108" customFormat="1" ht="21.75" customHeight="1">
      <c r="A15" s="80" t="s">
        <v>93</v>
      </c>
      <c r="B15" s="110" t="s">
        <v>96</v>
      </c>
      <c r="C15" s="107">
        <v>1.1909239646898273E-2</v>
      </c>
      <c r="D15" s="107">
        <v>0.14572515175894085</v>
      </c>
      <c r="E15" s="107">
        <v>0.19370000000000001</v>
      </c>
      <c r="F15" s="107">
        <v>0.49370000000000003</v>
      </c>
      <c r="G15" s="45">
        <v>6.1482909896222369E-2</v>
      </c>
      <c r="H15" s="107">
        <v>0.21751802125633901</v>
      </c>
      <c r="I15" s="107">
        <v>2.8856111556258668E-2</v>
      </c>
      <c r="J15" s="107">
        <v>6.698890592554152E-2</v>
      </c>
      <c r="K15" s="107">
        <v>1.8327438833816379E-2</v>
      </c>
      <c r="L15" s="46"/>
      <c r="M15" s="77" t="s">
        <v>3</v>
      </c>
      <c r="N15" s="105" t="s">
        <v>4</v>
      </c>
      <c r="O15" s="105">
        <v>43465</v>
      </c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</row>
    <row r="16" spans="1:27" s="44" customFormat="1" ht="21.75" customHeight="1">
      <c r="A16" s="81" t="s">
        <v>90</v>
      </c>
      <c r="B16" s="109" t="s">
        <v>97</v>
      </c>
      <c r="C16" s="43">
        <v>8.0379670927366309E-2</v>
      </c>
      <c r="D16" s="43">
        <v>1.4311871280026778</v>
      </c>
      <c r="E16" s="43">
        <v>0.15931275358367983</v>
      </c>
      <c r="F16" s="43">
        <v>0.52307204114189676</v>
      </c>
      <c r="G16" s="78">
        <v>0.50454008934787808</v>
      </c>
      <c r="H16" s="43">
        <v>0.51126889801427544</v>
      </c>
      <c r="I16" s="43">
        <v>7.5460583874495724E-2</v>
      </c>
      <c r="J16" s="43">
        <v>0.10198419993053709</v>
      </c>
      <c r="K16" s="43">
        <v>0.10986906218541814</v>
      </c>
      <c r="L16" s="82"/>
      <c r="M16" s="83" t="s">
        <v>3</v>
      </c>
      <c r="N16" s="85" t="s">
        <v>16</v>
      </c>
      <c r="O16" s="85">
        <v>43281</v>
      </c>
    </row>
    <row r="17" spans="1:27" s="108" customFormat="1" ht="21.75" customHeight="1">
      <c r="A17" s="80" t="s">
        <v>92</v>
      </c>
      <c r="B17" s="110" t="s">
        <v>98</v>
      </c>
      <c r="C17" s="107">
        <v>2.8480132888762721E-2</v>
      </c>
      <c r="D17" s="107">
        <v>0.38083006913675388</v>
      </c>
      <c r="E17" s="107">
        <v>0.2107661092162397</v>
      </c>
      <c r="F17" s="107">
        <v>0.50035078767778551</v>
      </c>
      <c r="G17" s="45">
        <v>0.13512671935098902</v>
      </c>
      <c r="H17" s="107">
        <v>0.41112520780470718</v>
      </c>
      <c r="I17" s="107">
        <v>5.1777988297205368E-2</v>
      </c>
      <c r="J17" s="107">
        <v>0.10586385579593083</v>
      </c>
      <c r="K17" s="107">
        <v>2.0564114601519412E-2</v>
      </c>
      <c r="L17" s="46"/>
      <c r="M17" s="77">
        <v>0</v>
      </c>
      <c r="N17" s="105" t="s">
        <v>16</v>
      </c>
      <c r="O17" s="105">
        <v>43465</v>
      </c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</row>
    <row r="18" spans="1:27" s="44" customFormat="1" ht="21.75" customHeight="1">
      <c r="A18" s="81" t="s">
        <v>99</v>
      </c>
      <c r="B18" s="109" t="s">
        <v>100</v>
      </c>
      <c r="C18" s="43">
        <v>6.0899493712835498E-2</v>
      </c>
      <c r="D18" s="43">
        <v>0.97357567995620786</v>
      </c>
      <c r="E18" s="43">
        <v>0.19483069128064284</v>
      </c>
      <c r="F18" s="43">
        <v>0.49310482604158046</v>
      </c>
      <c r="G18" s="78">
        <v>0.31257649045197478</v>
      </c>
      <c r="H18" s="43">
        <v>0.43596403703870679</v>
      </c>
      <c r="I18" s="43">
        <v>5.6559874301713199E-2</v>
      </c>
      <c r="J18" s="43">
        <v>7.7545088177132598E-2</v>
      </c>
      <c r="K18" s="43">
        <v>-6.0467811459594699E-2</v>
      </c>
      <c r="L18" s="82"/>
      <c r="M18" s="83">
        <v>0</v>
      </c>
      <c r="N18" s="85" t="s">
        <v>45</v>
      </c>
      <c r="O18" s="85">
        <v>43281</v>
      </c>
    </row>
    <row r="19" spans="1:27" s="108" customFormat="1" ht="21.75" customHeight="1">
      <c r="A19" s="80" t="s">
        <v>80</v>
      </c>
      <c r="B19" s="110" t="s">
        <v>81</v>
      </c>
      <c r="C19" s="107">
        <v>3.7077928859391429E-2</v>
      </c>
      <c r="D19" s="107">
        <v>0.51974765413773016</v>
      </c>
      <c r="E19" s="107">
        <v>0.17881175681504233</v>
      </c>
      <c r="F19" s="107">
        <v>0.61588850174216025</v>
      </c>
      <c r="G19" s="45">
        <v>0.20735733220128114</v>
      </c>
      <c r="H19" s="107">
        <v>0.48541375200787606</v>
      </c>
      <c r="I19" s="107">
        <v>6.6609703714775925E-2</v>
      </c>
      <c r="J19" s="107">
        <v>7.2421358844810158E-2</v>
      </c>
      <c r="K19" s="107">
        <v>8.2608567206752692E-2</v>
      </c>
      <c r="L19" s="46"/>
      <c r="M19" s="77" t="s">
        <v>3</v>
      </c>
      <c r="N19" s="105" t="s">
        <v>16</v>
      </c>
      <c r="O19" s="105">
        <v>42370</v>
      </c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</row>
    <row r="20" spans="1:27" s="44" customFormat="1" ht="21.75" customHeight="1">
      <c r="A20" s="81" t="s">
        <v>87</v>
      </c>
      <c r="B20" s="109" t="s">
        <v>103</v>
      </c>
      <c r="C20" s="43">
        <v>3.5270238764104178E-2</v>
      </c>
      <c r="D20" s="43">
        <v>0.48942967617206734</v>
      </c>
      <c r="E20" s="43">
        <v>0.19602281149064638</v>
      </c>
      <c r="F20" s="43">
        <v>0.56573223779603588</v>
      </c>
      <c r="G20" s="78">
        <v>0.1799292566813693</v>
      </c>
      <c r="H20" s="43">
        <v>0.45386582726736169</v>
      </c>
      <c r="I20" s="43">
        <v>6.5542619701969729E-2</v>
      </c>
      <c r="J20" s="43">
        <v>9.5368177114141695E-2</v>
      </c>
      <c r="K20" s="43">
        <v>5.9692181147353196E-2</v>
      </c>
      <c r="L20" s="82"/>
      <c r="M20" s="83" t="s">
        <v>3</v>
      </c>
      <c r="N20" s="85" t="s">
        <v>16</v>
      </c>
      <c r="O20" s="85">
        <v>42916</v>
      </c>
    </row>
    <row r="21" spans="1:27" s="108" customFormat="1" ht="21.75" customHeight="1">
      <c r="A21" s="80" t="s">
        <v>91</v>
      </c>
      <c r="B21" s="110" t="s">
        <v>101</v>
      </c>
      <c r="C21" s="107">
        <v>2.9359169323438739E-2</v>
      </c>
      <c r="D21" s="107">
        <v>0.39445228873160554</v>
      </c>
      <c r="E21" s="107">
        <v>0.23568541222638439</v>
      </c>
      <c r="F21" s="107">
        <v>0.47281085474544754</v>
      </c>
      <c r="G21" s="45">
        <v>0.12456931061663754</v>
      </c>
      <c r="H21" s="107">
        <v>9.5899772209567136E-2</v>
      </c>
      <c r="I21" s="107">
        <v>8.5731303226883604E-3</v>
      </c>
      <c r="J21" s="107">
        <v>9.0355646963490965E-2</v>
      </c>
      <c r="K21" s="107">
        <v>-5.1118892270918814E-2</v>
      </c>
      <c r="L21" s="46"/>
      <c r="M21" s="77">
        <v>0</v>
      </c>
      <c r="N21" s="105" t="s">
        <v>45</v>
      </c>
      <c r="O21" s="105">
        <v>41640</v>
      </c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</row>
    <row r="22" spans="1:27" s="44" customFormat="1" ht="21.75" customHeight="1">
      <c r="A22" s="81" t="s">
        <v>102</v>
      </c>
      <c r="B22" s="109" t="s">
        <v>104</v>
      </c>
      <c r="C22" s="43">
        <v>3.6566184686606502E-2</v>
      </c>
      <c r="D22" s="43">
        <v>0.51135304516254609</v>
      </c>
      <c r="E22" s="43">
        <v>0.14503567457547684</v>
      </c>
      <c r="F22" s="43">
        <v>0.48904425544183366</v>
      </c>
      <c r="G22" s="78">
        <v>0.25211855492544621</v>
      </c>
      <c r="H22" s="43">
        <v>0.44916012818369588</v>
      </c>
      <c r="I22" s="43">
        <v>6.185334476481659E-2</v>
      </c>
      <c r="J22" s="43">
        <v>6.8400391748865488E-2</v>
      </c>
      <c r="K22" s="43">
        <v>2.12878309682391E-3</v>
      </c>
      <c r="L22" s="82"/>
      <c r="M22" s="83" t="s">
        <v>3</v>
      </c>
      <c r="N22" s="85" t="s">
        <v>45</v>
      </c>
      <c r="O22" s="85">
        <v>43646</v>
      </c>
    </row>
    <row r="23" spans="1:27" s="108" customFormat="1" ht="21.75" customHeight="1">
      <c r="A23" s="80" t="s">
        <v>32</v>
      </c>
      <c r="B23" s="110" t="s">
        <v>33</v>
      </c>
      <c r="C23" s="107">
        <v>7.6599814591397086E-2</v>
      </c>
      <c r="D23" s="107">
        <v>1.3352225097339727</v>
      </c>
      <c r="E23" s="107">
        <v>0.15496651022631347</v>
      </c>
      <c r="F23" s="107">
        <v>0.52178483170082901</v>
      </c>
      <c r="G23" s="45">
        <v>0.49429915198793939</v>
      </c>
      <c r="H23" s="107">
        <v>0.55035103211000069</v>
      </c>
      <c r="I23" s="107">
        <v>7.7775898765534812E-2</v>
      </c>
      <c r="J23" s="107">
        <v>5.5751749271066631E-2</v>
      </c>
      <c r="K23" s="107">
        <v>0.12029729534347644</v>
      </c>
      <c r="L23" s="46"/>
      <c r="M23" s="77">
        <v>0</v>
      </c>
      <c r="N23" s="105" t="s">
        <v>16</v>
      </c>
      <c r="O23" s="105">
        <v>41640</v>
      </c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</row>
    <row r="24" spans="1:27" s="44" customFormat="1" ht="21.75" customHeight="1">
      <c r="A24" s="81" t="s">
        <v>48</v>
      </c>
      <c r="B24" s="109" t="s">
        <v>105</v>
      </c>
      <c r="C24" s="43">
        <v>3.3828410705295964E-2</v>
      </c>
      <c r="D24" s="43">
        <v>0.46562821023501555</v>
      </c>
      <c r="E24" s="43">
        <v>0.19312791689901818</v>
      </c>
      <c r="F24" s="43">
        <v>0.55035094863105871</v>
      </c>
      <c r="G24" s="78">
        <v>0.17516064610681845</v>
      </c>
      <c r="H24" s="43">
        <v>0.36335979093940751</v>
      </c>
      <c r="I24" s="43">
        <v>5.1076991255961879E-2</v>
      </c>
      <c r="J24" s="43">
        <v>8.2972352727676446E-2</v>
      </c>
      <c r="K24" s="43">
        <v>4.5697292138990653E-2</v>
      </c>
      <c r="L24" s="82"/>
      <c r="M24" s="83">
        <v>0</v>
      </c>
      <c r="N24" s="85" t="s">
        <v>16</v>
      </c>
      <c r="O24" s="85">
        <v>41640</v>
      </c>
    </row>
    <row r="25" spans="1:27">
      <c r="L25" s="79"/>
    </row>
    <row r="26" spans="1:27" s="76" customFormat="1">
      <c r="A26" s="74" t="s">
        <v>17</v>
      </c>
      <c r="B26" s="74" t="s">
        <v>18</v>
      </c>
      <c r="C26" s="73">
        <f t="shared" ref="C26:K26" si="0">AVERAGE(C4:C24)</f>
        <v>4.1552936180070686E-2</v>
      </c>
      <c r="D26" s="73">
        <f t="shared" si="0"/>
        <v>0.63817813234756338</v>
      </c>
      <c r="E26" s="73">
        <f t="shared" si="0"/>
        <v>0.18651613162842484</v>
      </c>
      <c r="F26" s="73">
        <f t="shared" si="0"/>
        <v>0.51025107635478384</v>
      </c>
      <c r="G26" s="106">
        <f t="shared" si="0"/>
        <v>0.23375016294569395</v>
      </c>
      <c r="H26" s="73">
        <f t="shared" si="0"/>
        <v>0.35355509408016372</v>
      </c>
      <c r="I26" s="73">
        <f t="shared" si="0"/>
        <v>4.9504455807782143E-2</v>
      </c>
      <c r="J26" s="73">
        <f t="shared" si="0"/>
        <v>7.9528314210434894E-2</v>
      </c>
      <c r="K26" s="73">
        <f t="shared" si="0"/>
        <v>2.3613800044048054E-2</v>
      </c>
      <c r="O26" s="17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</row>
    <row r="27" spans="1:27" s="44" customFormat="1">
      <c r="A27" s="47" t="s">
        <v>23</v>
      </c>
      <c r="B27" s="67" t="s">
        <v>78</v>
      </c>
      <c r="C27" s="111">
        <v>2.5458370210635239E-2</v>
      </c>
      <c r="D27" s="111">
        <v>0.33492390251758675</v>
      </c>
      <c r="E27" s="111">
        <v>0.14598050624213818</v>
      </c>
      <c r="F27" s="111">
        <v>0.47922211462422032</v>
      </c>
      <c r="G27" s="112">
        <v>0.17439568382101228</v>
      </c>
      <c r="H27" s="111">
        <v>0.28180442064421229</v>
      </c>
      <c r="I27" s="111">
        <v>4.10715785989344E-2</v>
      </c>
      <c r="J27" s="111">
        <v>6.536062808549703E-2</v>
      </c>
      <c r="K27" s="111">
        <v>-6.7138755552852425E-3</v>
      </c>
      <c r="O27" s="17"/>
    </row>
    <row r="28" spans="1:27">
      <c r="A28" s="1" t="s">
        <v>42</v>
      </c>
      <c r="B28" s="1"/>
      <c r="C28" s="1"/>
      <c r="D28" s="1"/>
      <c r="E28" s="2"/>
      <c r="F28" s="16"/>
      <c r="G28" s="1"/>
      <c r="H28" s="1"/>
      <c r="I28" s="1"/>
      <c r="J28" s="1"/>
      <c r="K28" s="1"/>
      <c r="L28" s="1"/>
      <c r="M28" s="1"/>
      <c r="N28" s="1"/>
    </row>
    <row r="30" spans="1:27">
      <c r="I30" s="75"/>
    </row>
    <row r="31" spans="1:27">
      <c r="I31" s="75"/>
    </row>
  </sheetData>
  <sheetProtection selectLockedCells="1"/>
  <autoFilter ref="A3:O3">
    <sortState ref="A4:O24">
      <sortCondition ref="A3:A24"/>
    </sortState>
  </autoFilter>
  <conditionalFormatting sqref="F25">
    <cfRule type="iconSet" priority="52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B4:B5">
    <cfRule type="iconSet" priority="56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5">
    <cfRule type="iconSet" priority="569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B4:B5">
    <cfRule type="iconSet" priority="587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58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5">
    <cfRule type="iconSet" priority="61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B4:B5">
    <cfRule type="iconSet" priority="61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B6:B24">
    <cfRule type="iconSet" priority="76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6:D24">
    <cfRule type="iconSet" priority="76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B6:B24">
    <cfRule type="iconSet" priority="76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77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24">
    <cfRule type="iconSet" priority="773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24">
    <cfRule type="iconSet" priority="77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24">
    <cfRule type="iconSet" priority="77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4:H24">
    <cfRule type="iconSet" priority="77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24">
    <cfRule type="iconSet" priority="77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24">
    <cfRule type="iconSet" priority="77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4:K24">
    <cfRule type="iconSet" priority="77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24">
    <cfRule type="iconSet" priority="78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showGridLines="0" workbookViewId="0">
      <selection activeCell="D2" sqref="D2"/>
    </sheetView>
  </sheetViews>
  <sheetFormatPr baseColWidth="10" defaultColWidth="10.6640625" defaultRowHeight="15" x14ac:dyDescent="0"/>
  <cols>
    <col min="1" max="1" width="22.83203125" style="17" customWidth="1"/>
    <col min="2" max="4" width="12.83203125" style="17" customWidth="1"/>
    <col min="5" max="16384" width="10.6640625" style="17"/>
  </cols>
  <sheetData>
    <row r="1" spans="1:14" s="1" customFormat="1" ht="20">
      <c r="A1" s="61" t="s">
        <v>75</v>
      </c>
      <c r="B1" s="62" t="s">
        <v>74</v>
      </c>
      <c r="C1" s="38"/>
      <c r="D1" s="39">
        <v>42735</v>
      </c>
    </row>
    <row r="2" spans="1:14" s="1" customFormat="1" ht="20">
      <c r="A2" s="18"/>
      <c r="B2" s="18"/>
      <c r="C2" s="19"/>
    </row>
    <row r="3" spans="1:14" s="1" customFormat="1" ht="28">
      <c r="A3" s="13" t="s">
        <v>63</v>
      </c>
      <c r="B3" s="15" t="s">
        <v>72</v>
      </c>
      <c r="C3" s="15" t="s">
        <v>73</v>
      </c>
      <c r="D3" s="15" t="s">
        <v>79</v>
      </c>
    </row>
    <row r="4" spans="1:14" s="1" customFormat="1">
      <c r="A4" s="40"/>
      <c r="B4" s="41"/>
      <c r="C4" s="41"/>
      <c r="D4" s="41"/>
    </row>
    <row r="5" spans="1:14" s="1" customFormat="1">
      <c r="A5" s="53" t="s">
        <v>66</v>
      </c>
      <c r="B5" s="54"/>
      <c r="C5" s="55"/>
      <c r="D5" s="56"/>
    </row>
    <row r="6" spans="1:14" s="1" customFormat="1">
      <c r="A6" s="32"/>
      <c r="B6" s="33"/>
      <c r="C6" s="34"/>
      <c r="D6" s="35"/>
    </row>
    <row r="7" spans="1:14" s="1" customFormat="1">
      <c r="A7" s="57" t="s">
        <v>67</v>
      </c>
      <c r="B7" s="58"/>
      <c r="C7" s="59"/>
      <c r="D7" s="60"/>
    </row>
    <row r="8" spans="1:14" s="1" customFormat="1">
      <c r="A8" s="42" t="s">
        <v>64</v>
      </c>
      <c r="B8" s="51">
        <v>0.2963548015063977</v>
      </c>
      <c r="C8" s="51">
        <v>0.1633</v>
      </c>
      <c r="D8" s="52">
        <v>4.7151177423483404E-3</v>
      </c>
      <c r="F8" s="50"/>
      <c r="G8" s="50"/>
      <c r="H8" s="50"/>
      <c r="I8" s="50"/>
      <c r="J8" s="49"/>
      <c r="K8" s="50"/>
      <c r="L8" s="49"/>
    </row>
    <row r="9" spans="1:14" s="1" customFormat="1">
      <c r="A9" s="32"/>
      <c r="B9" s="33"/>
      <c r="C9" s="34"/>
      <c r="D9" s="35"/>
      <c r="F9" s="49"/>
      <c r="G9" s="50"/>
      <c r="H9" s="50"/>
      <c r="I9" s="50"/>
      <c r="J9" s="50"/>
      <c r="K9" s="50"/>
      <c r="L9" s="49"/>
      <c r="M9" s="50"/>
      <c r="N9" s="49"/>
    </row>
    <row r="10" spans="1:14" s="1" customFormat="1">
      <c r="A10" s="57" t="s">
        <v>68</v>
      </c>
      <c r="B10" s="58"/>
      <c r="C10" s="59"/>
      <c r="D10" s="60"/>
    </row>
    <row r="11" spans="1:14" s="1" customFormat="1">
      <c r="A11" s="42" t="s">
        <v>64</v>
      </c>
      <c r="B11" s="51">
        <v>0.20497734889508923</v>
      </c>
      <c r="C11" s="51">
        <v>0.23375265544082691</v>
      </c>
      <c r="D11" s="52">
        <v>4.2375111221516493E-2</v>
      </c>
      <c r="F11" s="48"/>
      <c r="G11" s="29"/>
      <c r="H11" s="29"/>
      <c r="I11" s="29"/>
      <c r="J11" s="29"/>
      <c r="K11" s="29"/>
      <c r="L11" s="48"/>
      <c r="M11" s="29"/>
      <c r="N11" s="48"/>
    </row>
    <row r="12" spans="1:14" s="1" customFormat="1">
      <c r="A12" s="32"/>
      <c r="B12" s="33"/>
      <c r="C12" s="34"/>
      <c r="D12" s="34"/>
      <c r="F12" s="48"/>
      <c r="G12" s="29"/>
      <c r="H12" s="29"/>
      <c r="I12" s="29"/>
      <c r="J12" s="29"/>
      <c r="K12" s="29"/>
      <c r="L12" s="48"/>
      <c r="M12" s="29"/>
      <c r="N12" s="48"/>
    </row>
    <row r="13" spans="1:14" s="1" customFormat="1">
      <c r="A13" s="65" t="s">
        <v>69</v>
      </c>
      <c r="B13" s="54"/>
      <c r="C13" s="55"/>
      <c r="D13" s="56"/>
    </row>
    <row r="14" spans="1:14" s="1" customFormat="1">
      <c r="A14" s="37"/>
      <c r="B14" s="33"/>
      <c r="C14" s="33"/>
      <c r="D14" s="33"/>
    </row>
    <row r="15" spans="1:14" s="1" customFormat="1">
      <c r="A15" s="57" t="s">
        <v>70</v>
      </c>
      <c r="B15" s="58"/>
      <c r="C15" s="59"/>
      <c r="D15" s="60"/>
    </row>
    <row r="16" spans="1:14" s="1" customFormat="1">
      <c r="A16" s="42" t="s">
        <v>64</v>
      </c>
      <c r="B16" s="51">
        <v>0.2003921018019339</v>
      </c>
      <c r="C16" s="51">
        <v>0.38552387797888477</v>
      </c>
      <c r="D16" s="52">
        <v>0.10733362152406367</v>
      </c>
    </row>
    <row r="17" spans="1:4" s="1" customFormat="1">
      <c r="A17" s="36"/>
      <c r="B17" s="33"/>
      <c r="C17" s="35"/>
      <c r="D17" s="35"/>
    </row>
    <row r="18" spans="1:4" s="1" customFormat="1">
      <c r="A18" s="57" t="s">
        <v>71</v>
      </c>
      <c r="B18" s="58"/>
      <c r="C18" s="59"/>
      <c r="D18" s="60"/>
    </row>
    <row r="19" spans="1:4" s="1" customFormat="1">
      <c r="A19" s="42" t="s">
        <v>64</v>
      </c>
      <c r="B19" s="51">
        <v>0.34924691536794072</v>
      </c>
      <c r="C19" s="51">
        <v>0.45853231265019367</v>
      </c>
      <c r="D19" s="52">
        <v>8.9000580393657103E-2</v>
      </c>
    </row>
    <row r="20" spans="1:4" s="1" customFormat="1">
      <c r="A20" s="63"/>
      <c r="B20" s="66" t="s">
        <v>77</v>
      </c>
      <c r="C20" s="20"/>
    </row>
    <row r="21" spans="1:4">
      <c r="A21" s="65" t="s">
        <v>76</v>
      </c>
      <c r="B21" s="54"/>
      <c r="C21" s="55"/>
      <c r="D21" s="54"/>
    </row>
    <row r="22" spans="1:4">
      <c r="A22" s="63" t="s">
        <v>65</v>
      </c>
      <c r="B22" s="30"/>
      <c r="C22" s="29"/>
    </row>
    <row r="23" spans="1:4">
      <c r="B23" s="29"/>
      <c r="C23" s="29"/>
    </row>
    <row r="25" spans="1:4">
      <c r="B25" s="29"/>
      <c r="C25" s="29"/>
    </row>
  </sheetData>
  <pageMargins left="0.78740157499999996" right="0.78740157499999996" top="0.984251969" bottom="0.984251969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Diversifié &amp; Flexible</vt:lpstr>
      <vt:lpstr>Actions Europe</vt:lpstr>
      <vt:lpstr>Lindicateur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Sebastien Roy</dc:creator>
  <cp:lastModifiedBy>Roy Sebastien</cp:lastModifiedBy>
  <cp:lastPrinted>2014-03-16T14:44:38Z</cp:lastPrinted>
  <dcterms:created xsi:type="dcterms:W3CDTF">2013-12-23T18:18:13Z</dcterms:created>
  <dcterms:modified xsi:type="dcterms:W3CDTF">2020-01-08T10:29:47Z</dcterms:modified>
</cp:coreProperties>
</file>