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802D9BA3-ACE9-4FC4-A515-51B405CED3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igataire" sheetId="2" r:id="rId1"/>
  </sheets>
  <definedNames>
    <definedName name="_xlnm._FilterDatabase" localSheetId="0" hidden="1">Obligataire!$A$3:$W$3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2" l="1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<sst xmlns="http://schemas.openxmlformats.org/spreadsheetml/2006/main" count="91" uniqueCount="72">
  <si>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</si>
  <si>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</si>
  <si>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OBLIGATAIRE EUR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</si>
  <si>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</si>
  <si>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</si>
  <si>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</si>
  <si>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</si>
  <si>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</si>
  <si>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</si>
  <si>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</si>
  <si>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</si>
  <si>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</si>
  <si>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</si>
  <si>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</si>
  <si>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</si>
  <si>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</si>
  <si>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</si>
  <si>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</si>
  <si>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</si>
  <si>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</si>
  <si>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</si>
  <si>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</si>
  <si>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</si>
  <si>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</si>
  <si>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</si>
  <si>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</si>
  <si>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Aberdeen Standard Investments</t>
  </si>
  <si>
    <t xml:space="preserve">European corporate bond </t>
  </si>
  <si>
    <t>SICAV</t>
  </si>
  <si>
    <t>AXA</t>
  </si>
  <si>
    <t>WF Euro 5-7 I</t>
  </si>
  <si>
    <t>BlackRock</t>
  </si>
  <si>
    <t>BGF Euro Bond D2 EUR</t>
  </si>
  <si>
    <t>BNPP ERE</t>
  </si>
  <si>
    <t>Multipar Oblig Euro</t>
  </si>
  <si>
    <t>FCPE</t>
  </si>
  <si>
    <t>Carmignac</t>
  </si>
  <si>
    <t>Sécurité A</t>
  </si>
  <si>
    <t>FCP</t>
  </si>
  <si>
    <t>Crédit Mutuel AM</t>
  </si>
  <si>
    <t>Perspective Obli MT</t>
  </si>
  <si>
    <t>DNCA</t>
  </si>
  <si>
    <t>European Bond Opportunities</t>
  </si>
  <si>
    <t>Fidelity</t>
  </si>
  <si>
    <t>Euro Bond Fund</t>
  </si>
  <si>
    <t>Generali</t>
  </si>
  <si>
    <t>Euro Corporate Bonds</t>
  </si>
  <si>
    <t>Groupama AM</t>
  </si>
  <si>
    <t>Groupama Credit Euro CT</t>
  </si>
  <si>
    <t>Oui</t>
  </si>
  <si>
    <t>HSBC GI</t>
  </si>
  <si>
    <t>Euro Bond</t>
  </si>
  <si>
    <t>La Financière de l'Echiquier</t>
  </si>
  <si>
    <t>Echiquier Credit SRI Europe</t>
  </si>
  <si>
    <t>Lazard Frères Gestion</t>
  </si>
  <si>
    <t>Lazard Sustainable Euro Short Duration</t>
  </si>
  <si>
    <t>Natixis</t>
  </si>
  <si>
    <t>Avenir Obligataire</t>
  </si>
  <si>
    <t>Pictet AM</t>
  </si>
  <si>
    <t>EUR Bonds</t>
  </si>
  <si>
    <t>Robeco</t>
  </si>
  <si>
    <t>Euro Credit Bonds IH</t>
  </si>
  <si>
    <t>UBS</t>
  </si>
  <si>
    <t>Vanguard</t>
  </si>
  <si>
    <t>EUR Government Bond Index</t>
  </si>
  <si>
    <t>Vega IM</t>
  </si>
  <si>
    <t>VEGA Obligations Euro</t>
  </si>
  <si>
    <t>Observatoire</t>
  </si>
  <si>
    <t>Moyenne</t>
  </si>
  <si>
    <t>AFG</t>
  </si>
  <si>
    <t>Indice FCPE Obligations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</si>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</sst>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0" fontId="9" fillId="3" borderId="0" xfId="1" applyFont="1" applyFill="1" applyAlignment="1" applyProtection="1">
      <alignment vertical="center"/>
      <protection locked="0"/>
    </xf>
    <xf numFmtId="0" fontId="1" fillId="4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4" borderId="0" xfId="1" applyFill="1"/>
    <xf numFmtId="165" fontId="13" fillId="5" borderId="0" xfId="1" applyNumberFormat="1" applyFont="1" applyFill="1" applyAlignment="1" applyProtection="1">
      <alignment horizontal="center"/>
      <protection locked="0"/>
    </xf>
    <xf numFmtId="0" fontId="13" fillId="5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0" fontId="1" fillId="4" borderId="0" xfId="1" applyFill="1" applyProtection="1">
      <protection locked="0"/>
    </xf>
    <xf numFmtId="0" fontId="1" fillId="4" borderId="0" xfId="1" applyFill="1" applyAlignment="1" applyProtection="1">
      <alignment horizontal="center"/>
      <protection locked="0"/>
    </xf>
    <xf numFmtId="0" fontId="15" fillId="4" borderId="2" xfId="1" applyFont="1" applyFill="1" applyBorder="1" applyAlignment="1">
      <alignment horizontal="left" vertical="center"/>
    </xf>
    <xf numFmtId="166" fontId="15" fillId="4" borderId="2" xfId="2" applyNumberFormat="1" applyFont="1" applyFill="1" applyBorder="1" applyAlignment="1" applyProtection="1">
      <alignment horizontal="center" vertical="center"/>
    </xf>
    <xf numFmtId="2" fontId="15" fillId="4" borderId="2" xfId="3" applyNumberFormat="1" applyFont="1" applyFill="1" applyBorder="1" applyAlignment="1" applyProtection="1">
      <alignment horizontal="center" vertical="center"/>
    </xf>
    <xf numFmtId="167" fontId="15" fillId="4" borderId="2" xfId="3" applyFont="1" applyFill="1" applyBorder="1" applyAlignment="1" applyProtection="1">
      <alignment horizontal="center" vertical="center"/>
    </xf>
    <xf numFmtId="166" fontId="15" fillId="0" borderId="3" xfId="1" applyNumberFormat="1" applyFont="1" applyBorder="1" applyAlignment="1">
      <alignment horizontal="center" vertical="center"/>
    </xf>
    <xf numFmtId="2" fontId="15" fillId="0" borderId="3" xfId="1" applyNumberFormat="1" applyFont="1" applyBorder="1" applyAlignment="1">
      <alignment horizontal="center" vertical="center"/>
    </xf>
    <xf numFmtId="0" fontId="16" fillId="4" borderId="0" xfId="1" applyFont="1" applyFill="1" applyAlignment="1" applyProtection="1">
      <alignment horizontal="left"/>
      <protection locked="0"/>
    </xf>
    <xf numFmtId="166" fontId="1" fillId="4" borderId="0" xfId="1" applyNumberFormat="1" applyFill="1" applyProtection="1">
      <protection locked="0"/>
    </xf>
  </cellXfs>
  <cellStyles count="4">
    <cellStyle name="Milliers 2" xfId="3" xr:uid="{5FEB78F8-A38B-4C01-B37E-75EB8D74E701}"/>
    <cellStyle name="Normal" xfId="0" builtinId="0"/>
    <cellStyle name="Normal 2" xfId="1" xr:uid="{B49DF531-EF02-4831-A536-86D3E36CD40E}"/>
    <cellStyle name="Pourcentage 2" xfId="2" xr:uid="{8C7DE920-7832-407B-BE3E-42F325786D5F}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D7C77998-5247-4E64-B879-88DB0E151A7D}"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94A17-8659-4DC1-AEE2-27D41FC7F033}" name="Table10" displayName="Table10" ref="A3:W22" totalsRowShown="0">
  <autoFilter ref="A3:W22" xr:uid="{00000000-0009-0000-0100-00000A000000}"/>
  <sortState xmlns:xlrd2="http://schemas.microsoft.com/office/spreadsheetml/2017/richdata2" ref="A4:W22">
    <sortCondition ref="A3:A22"/>
  </sortState>
  <tableColumns count="23">
    <tableColumn id="1" xr3:uid="{77A2B13B-B972-4042-AA45-C0B847CE27D9}" name="Société"/>
    <tableColumn id="2" xr3:uid="{46757C73-99EF-4909-870D-4B763492F1FD}" name="Nom du fonds"/>
    <tableColumn id="3" xr3:uid="{6CBA345B-F870-4353-9596-195E619102B4}" name="Perf. annualisée depuis 01/08"/>
    <tableColumn id="4" xr3:uid="{D01ADBF7-B46C-4A93-9664-A9184A533A66}" name="Perf._x000a_Totale_x000a_depuis 01/08"/>
    <tableColumn id="5" xr3:uid="{499E28A6-E6DE-42FF-A300-1C66DAAE4155}" name="Volatilité annualisée depuis 01/08"/>
    <tableColumn id="6" xr3:uid="{18B7B2B4-6A31-4174-9245-25E9A66BAB12}" name="Max Drawdown depuis 01/08"/>
    <tableColumn id="7" xr3:uid="{1356B1FC-A86D-44C0-B083-4A1ED792EBFE}" name="Couple Rendement / Risque depuis 01/08" dataDxfId="3"/>
    <tableColumn id="8" xr3:uid="{8F60D141-CBAC-475E-A0A8-428349D37E5D}" name="Performance annualisée 5 ans"/>
    <tableColumn id="9" xr3:uid="{415F307D-7069-4FDE-A837-A3E2B50C85CB}" name="Volatilité annualisée_x000a_5 ans"/>
    <tableColumn id="10" xr3:uid="{8C4C8649-B6D1-40C7-B7DB-34F05CBD7482}" name="Max Drawdown _x000a_5 ans"/>
    <tableColumn id="11" xr3:uid="{DD245625-1CAC-49AA-9B0C-DC93010E665A}" name="Couple Rendement Risque 5 ans" dataDxfId="2"/>
    <tableColumn id="12" xr3:uid="{9337CE17-290C-4B18-91BE-0983A481FF8F}" name="Performance annualisée 3 ans"/>
    <tableColumn id="13" xr3:uid="{329B317D-EFCE-43C8-AF98-A3B93DBCDC09}" name="Volatilité annualisée_x000a_3 ans"/>
    <tableColumn id="14" xr3:uid="{AFB570D6-828D-4E4D-A88E-265156AC8E8C}" name="Max Drawdown _x000a_3 ans"/>
    <tableColumn id="15" xr3:uid="{ED1ADEEF-6357-411F-B231-5261A67C5143}" name="Couple Rendement Risque _x000a_3 ans" dataDxfId="1"/>
    <tableColumn id="16" xr3:uid="{52983EA1-D9D1-4C39-A208-4551193B0017}" name="Performance annualisée 1 an"/>
    <tableColumn id="17" xr3:uid="{2FA14F13-3960-4BC3-A3BE-39A622F2A6E0}" name="Volatilité annualisée_x000a_ 1 an"/>
    <tableColumn id="18" xr3:uid="{2ADE9EE4-EB71-42E5-BB1A-30460B0BCE62}" name="Max Drawdown _x000a_1 an"/>
    <tableColumn id="19" xr3:uid="{D60AD3F5-D654-4CD8-B81B-D67E0C33B54F}" name="Couple Rendement Risque 1 an" dataDxfId="0"/>
    <tableColumn id="20" xr3:uid="{D62863AA-DCD8-4FF2-ACCF-CC12D1A4EE16}" name="Date de recommandation du fonds"/>
    <tableColumn id="21" xr3:uid="{679FDC2E-3845-4C9E-B015-29338C9A3BF9}" name="Compteur fonds liquidés SGP"/>
    <tableColumn id="22" xr3:uid="{23169554-B92F-408C-B743-B4764A0CB52F}" name="ISR"/>
    <tableColumn id="23" xr3:uid="{9A3A7427-DCD0-46BF-A693-8296D93A88AF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482F-F270-4789-90E4-E994D128D723}">
  <sheetPr>
    <tabColor rgb="FF008000"/>
  </sheetPr>
  <dimension ref="A1:W53"/>
  <sheetViews>
    <sheetView showGridLines="0" tabSelected="1" zoomScale="80" zoomScaleNormal="80" workbookViewId="0">
      <pane xSplit="1" topLeftCell="B1" activePane="topRight" state="frozenSplit"/>
      <selection activeCell="V24" sqref="V24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3" customWidth="1"/>
    <col min="2" max="2" width="23.21875" style="23" customWidth="1"/>
    <col min="3" max="4" width="14.33203125" style="23" customWidth="1"/>
    <col min="5" max="6" width="14.33203125" style="24" customWidth="1" outlineLevel="1"/>
    <col min="7" max="7" width="14.33203125" style="23" customWidth="1" outlineLevel="1"/>
    <col min="8" max="8" width="14.33203125" style="23" customWidth="1"/>
    <col min="9" max="11" width="14.33203125" style="23" customWidth="1" outlineLevel="1"/>
    <col min="12" max="12" width="14.33203125" style="23" customWidth="1"/>
    <col min="13" max="15" width="14.33203125" style="23" customWidth="1" outlineLevel="1"/>
    <col min="16" max="16" width="14.33203125" style="23" customWidth="1"/>
    <col min="17" max="19" width="14.33203125" style="23" customWidth="1" outlineLevel="1"/>
    <col min="20" max="21" width="14.33203125" style="23" customWidth="1"/>
    <col min="22" max="23" width="12.109375" style="23" customWidth="1"/>
    <col min="24" max="16384" width="11.77734375" style="23"/>
  </cols>
  <sheetData>
    <row r="1" spans="1:23" s="5" customFormat="1" ht="21" x14ac:dyDescent="0.3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9" customFormat="1" ht="21" x14ac:dyDescent="0.4">
      <c r="A2" s="6" t="s">
        <v>1</v>
      </c>
      <c r="B2" s="7" t="s">
        <v>2</v>
      </c>
      <c r="C2" s="8">
        <v>44377</v>
      </c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80.099999999999994" customHeight="1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</row>
    <row r="4" spans="1:23" s="5" customFormat="1" ht="21.75" customHeight="1" x14ac:dyDescent="0.3">
      <c r="A4" s="13" t="s">
        <v>26</v>
      </c>
      <c r="B4" s="14" t="s">
        <v>27</v>
      </c>
      <c r="C4" s="15">
        <v>4.3928442515568822E-2</v>
      </c>
      <c r="D4" s="15">
        <v>0.78652925467497758</v>
      </c>
      <c r="E4" s="15">
        <v>2.8379304613957157E-2</v>
      </c>
      <c r="F4" s="15">
        <v>0.10449938344010354</v>
      </c>
      <c r="G4" s="16">
        <v>1.5479041193266054</v>
      </c>
      <c r="H4" s="17">
        <v>2.0581167591711136E-2</v>
      </c>
      <c r="I4" s="17">
        <v>2.6064414035905197E-2</v>
      </c>
      <c r="J4" s="17">
        <v>0.10449938344010354</v>
      </c>
      <c r="K4" s="18">
        <v>0.78962709705882583</v>
      </c>
      <c r="L4" s="19">
        <v>2.6838630420162879E-2</v>
      </c>
      <c r="M4" s="19">
        <v>3.0384170232810773E-2</v>
      </c>
      <c r="N4" s="19">
        <v>0.10449938344010354</v>
      </c>
      <c r="O4" s="20">
        <v>0.8833096383583583</v>
      </c>
      <c r="P4" s="19">
        <v>3.9552340219914051E-2</v>
      </c>
      <c r="Q4" s="19">
        <v>1.6787044683243605E-2</v>
      </c>
      <c r="R4" s="19">
        <v>1.6743827790088824E-2</v>
      </c>
      <c r="S4" s="20">
        <v>2.3561228891821666</v>
      </c>
      <c r="T4" s="21">
        <v>43281</v>
      </c>
      <c r="U4" s="22">
        <v>0</v>
      </c>
      <c r="V4" s="22">
        <v>0</v>
      </c>
      <c r="W4" s="22" t="s">
        <v>28</v>
      </c>
    </row>
    <row r="5" spans="1:23" s="5" customFormat="1" ht="21.75" customHeight="1" x14ac:dyDescent="0.3">
      <c r="A5" s="13" t="s">
        <v>29</v>
      </c>
      <c r="B5" s="14" t="s">
        <v>30</v>
      </c>
      <c r="C5" s="15">
        <v>4.2263939238950776E-2</v>
      </c>
      <c r="D5" s="15">
        <v>0.74846138574548338</v>
      </c>
      <c r="E5" s="15">
        <v>3.0639052480273887E-2</v>
      </c>
      <c r="F5" s="15">
        <v>6.4567647729865355E-2</v>
      </c>
      <c r="G5" s="16">
        <v>1.3794140424597416</v>
      </c>
      <c r="H5" s="19">
        <v>1.2529046980087832E-2</v>
      </c>
      <c r="I5" s="19">
        <v>2.2929734779954941E-2</v>
      </c>
      <c r="J5" s="19">
        <v>6.4567647729865355E-2</v>
      </c>
      <c r="K5" s="20">
        <v>0.54641046223703649</v>
      </c>
      <c r="L5" s="19">
        <v>2.2610998661074078E-2</v>
      </c>
      <c r="M5" s="19">
        <v>2.4986882857167301E-2</v>
      </c>
      <c r="N5" s="19">
        <v>6.4567647729865355E-2</v>
      </c>
      <c r="O5" s="20">
        <v>0.90491474227999913</v>
      </c>
      <c r="P5" s="19">
        <v>2.1768062231637408E-2</v>
      </c>
      <c r="Q5" s="19">
        <v>1.6173021923683709E-2</v>
      </c>
      <c r="R5" s="19">
        <v>1.570327010750263E-2</v>
      </c>
      <c r="S5" s="20">
        <v>1.3459489719580695</v>
      </c>
      <c r="T5" s="21">
        <v>41640</v>
      </c>
      <c r="U5" s="22">
        <v>0</v>
      </c>
      <c r="V5" s="22">
        <v>0</v>
      </c>
      <c r="W5" s="22" t="s">
        <v>28</v>
      </c>
    </row>
    <row r="6" spans="1:23" s="5" customFormat="1" ht="21.75" customHeight="1" x14ac:dyDescent="0.3">
      <c r="A6" s="13" t="s">
        <v>31</v>
      </c>
      <c r="B6" s="14" t="s">
        <v>32</v>
      </c>
      <c r="C6" s="15">
        <v>4.6313135735336797E-2</v>
      </c>
      <c r="D6" s="15">
        <v>0.84240687679083104</v>
      </c>
      <c r="E6" s="15">
        <v>3.1765411467646783E-2</v>
      </c>
      <c r="F6" s="15">
        <v>7.2414851181344053E-2</v>
      </c>
      <c r="G6" s="16">
        <v>1.4579737392196837</v>
      </c>
      <c r="H6" s="17">
        <v>1.6392665101211401E-2</v>
      </c>
      <c r="I6" s="17">
        <v>3.0122947107121371E-2</v>
      </c>
      <c r="J6" s="17">
        <v>7.2414851181344053E-2</v>
      </c>
      <c r="K6" s="18">
        <v>0.54419194253858405</v>
      </c>
      <c r="L6" s="17">
        <v>2.5388939206699268E-2</v>
      </c>
      <c r="M6" s="17">
        <v>3.3923638614197373E-2</v>
      </c>
      <c r="N6" s="17">
        <v>7.2414851181344053E-2</v>
      </c>
      <c r="O6" s="18">
        <v>0.74841438724894771</v>
      </c>
      <c r="P6" s="19">
        <v>3.1222652095634906E-3</v>
      </c>
      <c r="Q6" s="19">
        <v>2.4846154164068591E-2</v>
      </c>
      <c r="R6" s="19">
        <v>3.8937518865077049E-2</v>
      </c>
      <c r="S6" s="20">
        <v>0.12566392323520123</v>
      </c>
      <c r="T6" s="21">
        <v>43830</v>
      </c>
      <c r="U6" s="22">
        <v>0</v>
      </c>
      <c r="V6" s="22">
        <v>0</v>
      </c>
      <c r="W6" s="22" t="s">
        <v>28</v>
      </c>
    </row>
    <row r="7" spans="1:23" s="5" customFormat="1" ht="21.75" customHeight="1" x14ac:dyDescent="0.3">
      <c r="A7" s="13" t="s">
        <v>33</v>
      </c>
      <c r="B7" s="14" t="s">
        <v>34</v>
      </c>
      <c r="C7" s="15">
        <v>2.8941633166279068E-2</v>
      </c>
      <c r="D7" s="15">
        <v>0.4697562215695501</v>
      </c>
      <c r="E7" s="15">
        <v>2.3637902941065634E-2</v>
      </c>
      <c r="F7" s="15">
        <v>6.3066726849389798E-2</v>
      </c>
      <c r="G7" s="16">
        <v>1.2243739742242268</v>
      </c>
      <c r="H7" s="19">
        <v>6.8600611129432387E-4</v>
      </c>
      <c r="I7" s="19">
        <v>1.6097761504085085E-2</v>
      </c>
      <c r="J7" s="19">
        <v>4.162611744020725E-2</v>
      </c>
      <c r="K7" s="20">
        <v>4.2615000298037588E-2</v>
      </c>
      <c r="L7" s="19">
        <v>5.1008106491294836E-3</v>
      </c>
      <c r="M7" s="19">
        <v>1.7074446522415149E-2</v>
      </c>
      <c r="N7" s="19">
        <v>4.162611744020725E-2</v>
      </c>
      <c r="O7" s="20">
        <v>0.29873944332152697</v>
      </c>
      <c r="P7" s="19">
        <v>-3.1351217005831655E-3</v>
      </c>
      <c r="Q7" s="19">
        <v>1.3620089049101655E-2</v>
      </c>
      <c r="R7" s="19">
        <v>2.0036885260751286E-2</v>
      </c>
      <c r="S7" s="20">
        <v>-0.23018364191898949</v>
      </c>
      <c r="T7" s="21">
        <v>41640</v>
      </c>
      <c r="U7" s="22">
        <v>0</v>
      </c>
      <c r="V7" s="22">
        <v>0</v>
      </c>
      <c r="W7" s="22" t="s">
        <v>35</v>
      </c>
    </row>
    <row r="8" spans="1:23" s="5" customFormat="1" ht="21.75" customHeight="1" x14ac:dyDescent="0.3">
      <c r="A8" s="13" t="s">
        <v>36</v>
      </c>
      <c r="B8" s="14" t="s">
        <v>37</v>
      </c>
      <c r="C8" s="15">
        <v>2.3832028431401531E-2</v>
      </c>
      <c r="D8" s="15">
        <v>0.37424162841505093</v>
      </c>
      <c r="E8" s="15">
        <v>1.6662654571085251E-2</v>
      </c>
      <c r="F8" s="15">
        <v>6.2059214528739817E-2</v>
      </c>
      <c r="G8" s="16">
        <v>1.4302660077198812</v>
      </c>
      <c r="H8" s="19">
        <v>7.3502461494587834E-3</v>
      </c>
      <c r="I8" s="19">
        <v>1.4616413055182994E-2</v>
      </c>
      <c r="J8" s="19">
        <v>6.2059214528739817E-2</v>
      </c>
      <c r="K8" s="20">
        <v>0.50287619279152618</v>
      </c>
      <c r="L8" s="19">
        <v>1.3032974026001787E-2</v>
      </c>
      <c r="M8" s="19">
        <v>1.7059439446228314E-2</v>
      </c>
      <c r="N8" s="19">
        <v>6.2059214528739817E-2</v>
      </c>
      <c r="O8" s="20">
        <v>0.76397434201059045</v>
      </c>
      <c r="P8" s="19">
        <v>4.0703102054127305E-2</v>
      </c>
      <c r="Q8" s="19">
        <v>8.5094642300393691E-3</v>
      </c>
      <c r="R8" s="19">
        <v>4.0286828922285666E-3</v>
      </c>
      <c r="S8" s="20">
        <v>4.7832743582657953</v>
      </c>
      <c r="T8" s="21">
        <v>41640</v>
      </c>
      <c r="U8" s="22">
        <v>0</v>
      </c>
      <c r="V8" s="22">
        <v>0</v>
      </c>
      <c r="W8" s="22" t="s">
        <v>38</v>
      </c>
    </row>
    <row r="9" spans="1:23" s="13" customFormat="1" ht="21.75" customHeight="1" x14ac:dyDescent="0.3">
      <c r="A9" s="13" t="s">
        <v>39</v>
      </c>
      <c r="B9" s="14" t="s">
        <v>40</v>
      </c>
      <c r="C9" s="15">
        <v>2.9608068512553709E-2</v>
      </c>
      <c r="D9" s="15">
        <v>0.48265735316208525</v>
      </c>
      <c r="E9" s="15">
        <v>1.7712886967129724E-2</v>
      </c>
      <c r="F9" s="15">
        <v>3.7977666281602457E-2</v>
      </c>
      <c r="G9" s="16">
        <v>1.671555211044828</v>
      </c>
      <c r="H9" s="19">
        <v>3.2777423178325105E-3</v>
      </c>
      <c r="I9" s="19">
        <v>1.3333833775610147E-2</v>
      </c>
      <c r="J9" s="19">
        <v>3.7977666281602457E-2</v>
      </c>
      <c r="K9" s="20">
        <v>0.24582144737907707</v>
      </c>
      <c r="L9" s="19">
        <v>7.1111666516150418E-3</v>
      </c>
      <c r="M9" s="19">
        <v>1.3115427806969037E-2</v>
      </c>
      <c r="N9" s="19">
        <v>3.7977666281602457E-2</v>
      </c>
      <c r="O9" s="20">
        <v>0.54219860429077571</v>
      </c>
      <c r="P9" s="19">
        <v>7.8232545427856515E-3</v>
      </c>
      <c r="Q9" s="19">
        <v>8.0010605305902288E-3</v>
      </c>
      <c r="R9" s="19">
        <v>8.9417920133996534E-3</v>
      </c>
      <c r="S9" s="20">
        <v>0.97777719751965675</v>
      </c>
      <c r="T9" s="21">
        <v>41640</v>
      </c>
      <c r="U9" s="22">
        <v>0</v>
      </c>
      <c r="V9" s="22">
        <v>0</v>
      </c>
      <c r="W9" s="22" t="s">
        <v>35</v>
      </c>
    </row>
    <row r="10" spans="1:23" s="5" customFormat="1" ht="21.75" customHeight="1" x14ac:dyDescent="0.3">
      <c r="A10" s="13" t="s">
        <v>41</v>
      </c>
      <c r="B10" s="14" t="s">
        <v>42</v>
      </c>
      <c r="C10" s="15">
        <v>3.503883397549945E-2</v>
      </c>
      <c r="D10" s="15">
        <v>0.59176470588235297</v>
      </c>
      <c r="E10" s="15">
        <v>2.3650580628820753E-2</v>
      </c>
      <c r="F10" s="15">
        <v>9.881300105649124E-2</v>
      </c>
      <c r="G10" s="16">
        <v>1.4815210892877995</v>
      </c>
      <c r="H10" s="19">
        <v>2.1836330839365869E-2</v>
      </c>
      <c r="I10" s="19">
        <v>2.3310867920861077E-2</v>
      </c>
      <c r="J10" s="19">
        <v>9.881300105649124E-2</v>
      </c>
      <c r="K10" s="20">
        <v>0.93674465118582595</v>
      </c>
      <c r="L10" s="19">
        <v>1.5471103341729631E-2</v>
      </c>
      <c r="M10" s="19">
        <v>2.7890341943766234E-2</v>
      </c>
      <c r="N10" s="19">
        <v>9.881300105649124E-2</v>
      </c>
      <c r="O10" s="20">
        <v>0.55471185591496752</v>
      </c>
      <c r="P10" s="19">
        <v>6.0456687257852471E-2</v>
      </c>
      <c r="Q10" s="19">
        <v>1.36588781927315E-2</v>
      </c>
      <c r="R10" s="19">
        <v>9.0129837388125984E-3</v>
      </c>
      <c r="S10" s="20">
        <v>4.426182473025067</v>
      </c>
      <c r="T10" s="21">
        <v>42005</v>
      </c>
      <c r="U10" s="22">
        <v>0</v>
      </c>
      <c r="V10" s="22">
        <v>0</v>
      </c>
      <c r="W10" s="22" t="s">
        <v>28</v>
      </c>
    </row>
    <row r="11" spans="1:23" s="13" customFormat="1" ht="21.75" customHeight="1" x14ac:dyDescent="0.3">
      <c r="A11" s="13" t="s">
        <v>43</v>
      </c>
      <c r="B11" s="14" t="s">
        <v>44</v>
      </c>
      <c r="C11" s="15">
        <v>4.4480986017825241E-2</v>
      </c>
      <c r="D11" s="15">
        <v>0.79933484239324781</v>
      </c>
      <c r="E11" s="15">
        <v>3.4185275826533031E-2</v>
      </c>
      <c r="F11" s="15">
        <v>0.13662025932401431</v>
      </c>
      <c r="G11" s="16">
        <v>1.3011738224238973</v>
      </c>
      <c r="H11" s="19">
        <v>2.2913820129651263E-2</v>
      </c>
      <c r="I11" s="19">
        <v>3.1711119713436188E-2</v>
      </c>
      <c r="J11" s="19">
        <v>5.1428571428571344E-2</v>
      </c>
      <c r="K11" s="20">
        <v>0.72257997625806136</v>
      </c>
      <c r="L11" s="19">
        <v>3.5844539585468738E-2</v>
      </c>
      <c r="M11" s="19">
        <v>3.2098843338328999E-2</v>
      </c>
      <c r="N11" s="19">
        <v>5.1428571428571344E-2</v>
      </c>
      <c r="O11" s="20">
        <v>1.1166925614003989</v>
      </c>
      <c r="P11" s="19">
        <v>3.4133692978111085E-3</v>
      </c>
      <c r="Q11" s="19">
        <v>2.8871168964749082E-2</v>
      </c>
      <c r="R11" s="19">
        <v>3.9625756741882352E-2</v>
      </c>
      <c r="S11" s="20">
        <v>0.11822760976456272</v>
      </c>
      <c r="T11" s="21">
        <v>41820</v>
      </c>
      <c r="U11" s="22">
        <v>0</v>
      </c>
      <c r="V11" s="22">
        <v>0</v>
      </c>
      <c r="W11" s="22" t="s">
        <v>28</v>
      </c>
    </row>
    <row r="12" spans="1:23" s="5" customFormat="1" ht="21.75" customHeight="1" x14ac:dyDescent="0.3">
      <c r="A12" s="13" t="s">
        <v>45</v>
      </c>
      <c r="B12" s="14" t="s">
        <v>46</v>
      </c>
      <c r="C12" s="15">
        <v>4.0709556547892989E-2</v>
      </c>
      <c r="D12" s="15">
        <v>0.71359154213683018</v>
      </c>
      <c r="E12" s="15">
        <v>3.2198643963044803E-2</v>
      </c>
      <c r="F12" s="15">
        <v>0.10452967981410501</v>
      </c>
      <c r="G12" s="16">
        <v>1.2643251869431638</v>
      </c>
      <c r="H12" s="19">
        <v>1.9742935816995155E-2</v>
      </c>
      <c r="I12" s="19">
        <v>2.9909085718189329E-2</v>
      </c>
      <c r="J12" s="19">
        <v>0.10452967981410501</v>
      </c>
      <c r="K12" s="20">
        <v>0.66009827257903808</v>
      </c>
      <c r="L12" s="19">
        <v>2.8136818101236027E-2</v>
      </c>
      <c r="M12" s="19">
        <v>3.5041423629741789E-2</v>
      </c>
      <c r="N12" s="19">
        <v>0.10452967981410501</v>
      </c>
      <c r="O12" s="20">
        <v>0.8029587609949328</v>
      </c>
      <c r="P12" s="19">
        <v>4.6922608331301463E-2</v>
      </c>
      <c r="Q12" s="19">
        <v>1.6452566302891294E-2</v>
      </c>
      <c r="R12" s="19">
        <v>1.315711771722815E-2</v>
      </c>
      <c r="S12" s="20">
        <v>2.8519932676433291</v>
      </c>
      <c r="T12" s="21">
        <v>41640</v>
      </c>
      <c r="U12" s="22">
        <v>0</v>
      </c>
      <c r="V12" s="22">
        <v>0</v>
      </c>
      <c r="W12" s="22" t="s">
        <v>28</v>
      </c>
    </row>
    <row r="13" spans="1:23" s="13" customFormat="1" ht="21.75" customHeight="1" x14ac:dyDescent="0.3">
      <c r="A13" s="13" t="s">
        <v>47</v>
      </c>
      <c r="B13" s="14" t="s">
        <v>48</v>
      </c>
      <c r="C13" s="15">
        <v>1.7628380359500762E-2</v>
      </c>
      <c r="D13" s="15">
        <v>0.26600715293033628</v>
      </c>
      <c r="E13" s="15">
        <v>1.6639366447923576E-2</v>
      </c>
      <c r="F13" s="15">
        <v>0.10911982171253475</v>
      </c>
      <c r="G13" s="16">
        <v>1.0594381952385334</v>
      </c>
      <c r="H13" s="17">
        <v>6.0070749421028413E-3</v>
      </c>
      <c r="I13" s="17">
        <v>9.1911736352361436E-3</v>
      </c>
      <c r="J13" s="17">
        <v>4.175349232075324E-2</v>
      </c>
      <c r="K13" s="18">
        <v>0.65356995531817141</v>
      </c>
      <c r="L13" s="17">
        <v>5.6962350785956239E-3</v>
      </c>
      <c r="M13" s="17">
        <v>1.1380985723534819E-2</v>
      </c>
      <c r="N13" s="17">
        <v>4.175349232075324E-2</v>
      </c>
      <c r="O13" s="18">
        <v>0.500504544770348</v>
      </c>
      <c r="P13" s="19">
        <v>1.9034678078574174E-2</v>
      </c>
      <c r="Q13" s="19">
        <v>6.9712052495204593E-3</v>
      </c>
      <c r="R13" s="19">
        <v>4.4005249749092343E-3</v>
      </c>
      <c r="S13" s="20">
        <v>2.7304716182160247</v>
      </c>
      <c r="T13" s="21">
        <v>43465</v>
      </c>
      <c r="U13" s="22">
        <v>0</v>
      </c>
      <c r="V13" s="22" t="s">
        <v>49</v>
      </c>
      <c r="W13" s="22" t="s">
        <v>28</v>
      </c>
    </row>
    <row r="14" spans="1:23" s="5" customFormat="1" ht="21.75" customHeight="1" x14ac:dyDescent="0.3">
      <c r="A14" s="13" t="s">
        <v>50</v>
      </c>
      <c r="B14" s="14" t="s">
        <v>51</v>
      </c>
      <c r="C14" s="15">
        <v>4.4929330562189618E-2</v>
      </c>
      <c r="D14" s="15">
        <v>0.80978794707343882</v>
      </c>
      <c r="E14" s="15">
        <v>3.4367437004382911E-2</v>
      </c>
      <c r="F14" s="15">
        <v>7.1684025599196885E-2</v>
      </c>
      <c r="G14" s="16">
        <v>1.3073227007431407</v>
      </c>
      <c r="H14" s="19">
        <v>1.3351635639572645E-2</v>
      </c>
      <c r="I14" s="19">
        <v>3.2677426185171984E-2</v>
      </c>
      <c r="J14" s="19">
        <v>7.1684025599196885E-2</v>
      </c>
      <c r="K14" s="20">
        <v>0.40858896180847953</v>
      </c>
      <c r="L14" s="19">
        <v>2.4789850693779591E-2</v>
      </c>
      <c r="M14" s="19">
        <v>3.503758717487554E-2</v>
      </c>
      <c r="N14" s="19">
        <v>7.1684025599196885E-2</v>
      </c>
      <c r="O14" s="20">
        <v>0.70752162727562729</v>
      </c>
      <c r="P14" s="19">
        <v>5.9455659913592029E-3</v>
      </c>
      <c r="Q14" s="19">
        <v>2.7302273604450131E-2</v>
      </c>
      <c r="R14" s="19">
        <v>3.8514016373108542E-2</v>
      </c>
      <c r="S14" s="20">
        <v>0.2177681638349015</v>
      </c>
      <c r="T14" s="21">
        <v>41640</v>
      </c>
      <c r="U14" s="22">
        <v>0</v>
      </c>
      <c r="V14" s="22">
        <v>0</v>
      </c>
      <c r="W14" s="22" t="s">
        <v>28</v>
      </c>
    </row>
    <row r="15" spans="1:23" s="5" customFormat="1" ht="21.75" customHeight="1" x14ac:dyDescent="0.3">
      <c r="A15" s="13" t="s">
        <v>52</v>
      </c>
      <c r="B15" s="14" t="s">
        <v>53</v>
      </c>
      <c r="C15" s="15">
        <v>4.2719319916138421E-2</v>
      </c>
      <c r="D15" s="15">
        <v>0.7588007944289008</v>
      </c>
      <c r="E15" s="15">
        <v>2.8807089586751669E-2</v>
      </c>
      <c r="F15" s="15">
        <v>9.5819127938273782E-2</v>
      </c>
      <c r="G15" s="16">
        <v>1.4829446684466507</v>
      </c>
      <c r="H15" s="17">
        <v>1.9696286784325556E-2</v>
      </c>
      <c r="I15" s="17">
        <v>2.2196094256604026E-2</v>
      </c>
      <c r="J15" s="17">
        <v>9.5819127938273782E-2</v>
      </c>
      <c r="K15" s="18">
        <v>0.88737624541602855</v>
      </c>
      <c r="L15" s="19">
        <v>1.3343678144904336E-2</v>
      </c>
      <c r="M15" s="19">
        <v>2.6865883669078675E-2</v>
      </c>
      <c r="N15" s="19">
        <v>9.5819127938273782E-2</v>
      </c>
      <c r="O15" s="20">
        <v>0.49667743333014802</v>
      </c>
      <c r="P15" s="19">
        <v>3.3387369943519873E-2</v>
      </c>
      <c r="Q15" s="19">
        <v>8.9224379482222144E-3</v>
      </c>
      <c r="R15" s="19">
        <v>5.3715308863022072E-3</v>
      </c>
      <c r="S15" s="20">
        <v>3.741955969575812</v>
      </c>
      <c r="T15" s="21">
        <v>43281</v>
      </c>
      <c r="U15" s="22">
        <v>0</v>
      </c>
      <c r="V15" s="22" t="s">
        <v>49</v>
      </c>
      <c r="W15" s="22" t="s">
        <v>28</v>
      </c>
    </row>
    <row r="16" spans="1:23" s="5" customFormat="1" ht="21.75" customHeight="1" x14ac:dyDescent="0.3">
      <c r="A16" s="13" t="s">
        <v>54</v>
      </c>
      <c r="B16" s="14" t="s">
        <v>55</v>
      </c>
      <c r="C16" s="15">
        <v>1.8298401456551261E-2</v>
      </c>
      <c r="D16" s="15">
        <v>0.27730458586526341</v>
      </c>
      <c r="E16" s="15">
        <v>5.260810284482699E-2</v>
      </c>
      <c r="F16" s="15">
        <v>0.5610931936704544</v>
      </c>
      <c r="G16" s="16">
        <v>0.34782477350540997</v>
      </c>
      <c r="H16" s="17">
        <v>3.1024770227356946E-3</v>
      </c>
      <c r="I16" s="17">
        <v>1.232129054638895E-2</v>
      </c>
      <c r="J16" s="17">
        <v>6.8206776927071125E-2</v>
      </c>
      <c r="K16" s="18">
        <v>0.25179805727777033</v>
      </c>
      <c r="L16" s="17">
        <v>8.4719145233638216E-3</v>
      </c>
      <c r="M16" s="17">
        <v>1.4775146295582239E-2</v>
      </c>
      <c r="N16" s="17">
        <v>5.7849817913715545E-2</v>
      </c>
      <c r="O16" s="18">
        <v>0.57338955255535573</v>
      </c>
      <c r="P16" s="19">
        <v>3.2737426526015856E-2</v>
      </c>
      <c r="Q16" s="19">
        <v>6.2319071283168433E-3</v>
      </c>
      <c r="R16" s="19">
        <v>2.7304376031689883E-3</v>
      </c>
      <c r="S16" s="20">
        <v>5.2531955069198544</v>
      </c>
      <c r="T16" s="21">
        <v>43830</v>
      </c>
      <c r="U16" s="22">
        <v>0</v>
      </c>
      <c r="V16" s="22">
        <v>0</v>
      </c>
      <c r="W16" s="22" t="s">
        <v>28</v>
      </c>
    </row>
    <row r="17" spans="1:23" s="13" customFormat="1" ht="21.75" customHeight="1" x14ac:dyDescent="0.3">
      <c r="A17" s="13" t="s">
        <v>56</v>
      </c>
      <c r="B17" s="14" t="s">
        <v>57</v>
      </c>
      <c r="C17" s="15">
        <v>2.6983402431621784E-2</v>
      </c>
      <c r="D17" s="15">
        <v>0.43244690506443995</v>
      </c>
      <c r="E17" s="15">
        <v>2.5555904950071828E-2</v>
      </c>
      <c r="F17" s="15">
        <v>8.9139175232549966E-2</v>
      </c>
      <c r="G17" s="16">
        <v>1.0558578334181019</v>
      </c>
      <c r="H17" s="19">
        <v>6.6533159432922151E-3</v>
      </c>
      <c r="I17" s="19">
        <v>2.3616853776851188E-2</v>
      </c>
      <c r="J17" s="19">
        <v>8.9139175232549966E-2</v>
      </c>
      <c r="K17" s="20">
        <v>0.28171897942704266</v>
      </c>
      <c r="L17" s="19">
        <v>1.1225380249882511E-2</v>
      </c>
      <c r="M17" s="19">
        <v>2.7636197342644241E-2</v>
      </c>
      <c r="N17" s="19">
        <v>8.9139175232549966E-2</v>
      </c>
      <c r="O17" s="20">
        <v>0.40618396629268178</v>
      </c>
      <c r="P17" s="19">
        <v>2.9923844482783846E-2</v>
      </c>
      <c r="Q17" s="19">
        <v>1.4224284783348222E-2</v>
      </c>
      <c r="R17" s="19">
        <v>1.284991571697537E-2</v>
      </c>
      <c r="S17" s="20">
        <v>2.1037152263581258</v>
      </c>
      <c r="T17" s="21">
        <v>42369</v>
      </c>
      <c r="U17" s="22">
        <v>0</v>
      </c>
      <c r="V17" s="22">
        <v>0</v>
      </c>
      <c r="W17" s="22" t="s">
        <v>35</v>
      </c>
    </row>
    <row r="18" spans="1:23" s="5" customFormat="1" ht="21.75" customHeight="1" x14ac:dyDescent="0.3">
      <c r="A18" s="13" t="s">
        <v>58</v>
      </c>
      <c r="B18" s="14" t="s">
        <v>59</v>
      </c>
      <c r="C18" s="15">
        <v>4.2368287085551293E-2</v>
      </c>
      <c r="D18" s="15">
        <v>0.75082561853716623</v>
      </c>
      <c r="E18" s="15">
        <v>3.7349043999577135E-2</v>
      </c>
      <c r="F18" s="15">
        <v>8.6564843607097083E-2</v>
      </c>
      <c r="G18" s="16">
        <v>1.1343874581108686</v>
      </c>
      <c r="H18" s="19">
        <v>2.0204061605910484E-2</v>
      </c>
      <c r="I18" s="19">
        <v>3.902418385473274E-2</v>
      </c>
      <c r="J18" s="19">
        <v>8.6564843607097083E-2</v>
      </c>
      <c r="K18" s="20">
        <v>0.51773181679135083</v>
      </c>
      <c r="L18" s="19">
        <v>3.6567938836190805E-2</v>
      </c>
      <c r="M18" s="19">
        <v>4.3022453438080498E-2</v>
      </c>
      <c r="N18" s="19">
        <v>8.6564843607097083E-2</v>
      </c>
      <c r="O18" s="20">
        <v>0.84997334912154032</v>
      </c>
      <c r="P18" s="19">
        <v>9.9376633482337606E-3</v>
      </c>
      <c r="Q18" s="19">
        <v>3.3360906502559448E-2</v>
      </c>
      <c r="R18" s="19">
        <v>4.6249700455307928E-2</v>
      </c>
      <c r="S18" s="20">
        <v>0.29788349268840592</v>
      </c>
      <c r="T18" s="21">
        <v>42369</v>
      </c>
      <c r="U18" s="22">
        <v>0</v>
      </c>
      <c r="V18" s="22">
        <v>0</v>
      </c>
      <c r="W18" s="22" t="s">
        <v>28</v>
      </c>
    </row>
    <row r="19" spans="1:23" s="5" customFormat="1" ht="21.75" customHeight="1" x14ac:dyDescent="0.3">
      <c r="A19" s="13" t="s">
        <v>60</v>
      </c>
      <c r="B19" s="14" t="s">
        <v>61</v>
      </c>
      <c r="C19" s="15">
        <v>3.8393400801032707E-2</v>
      </c>
      <c r="D19" s="15">
        <v>0.66282565130260518</v>
      </c>
      <c r="E19" s="15">
        <v>4.9018156716815524E-2</v>
      </c>
      <c r="F19" s="15">
        <v>0.23374704491725759</v>
      </c>
      <c r="G19" s="16">
        <v>0.78324856283022926</v>
      </c>
      <c r="H19" s="17">
        <v>2.4202454762904946E-2</v>
      </c>
      <c r="I19" s="17">
        <v>4.5683042345764716E-2</v>
      </c>
      <c r="J19" s="17">
        <v>0.14390962671905697</v>
      </c>
      <c r="K19" s="18">
        <v>0.52979078275308344</v>
      </c>
      <c r="L19" s="19">
        <v>3.005580265453256E-2</v>
      </c>
      <c r="M19" s="19">
        <v>5.5916129892643947E-2</v>
      </c>
      <c r="N19" s="19">
        <v>0.14390962671905697</v>
      </c>
      <c r="O19" s="20">
        <v>0.53751578859692428</v>
      </c>
      <c r="P19" s="19">
        <v>3.7083714788935573E-2</v>
      </c>
      <c r="Q19" s="19">
        <v>1.8044725639111872E-2</v>
      </c>
      <c r="R19" s="19">
        <v>1.2760603882099182E-2</v>
      </c>
      <c r="S19" s="20">
        <v>2.0550999516754507</v>
      </c>
      <c r="T19" s="21">
        <v>42916</v>
      </c>
      <c r="U19" s="22">
        <v>0</v>
      </c>
      <c r="V19" s="22" t="s">
        <v>49</v>
      </c>
      <c r="W19" s="22" t="s">
        <v>28</v>
      </c>
    </row>
    <row r="20" spans="1:23" s="5" customFormat="1" ht="21.75" customHeight="1" x14ac:dyDescent="0.3">
      <c r="A20" s="13" t="s">
        <v>62</v>
      </c>
      <c r="B20" s="14" t="s">
        <v>46</v>
      </c>
      <c r="C20" s="15">
        <v>2.9203606332524945E-2</v>
      </c>
      <c r="D20" s="15">
        <v>0.47481515711645095</v>
      </c>
      <c r="E20" s="15">
        <v>3.4545501970186507E-2</v>
      </c>
      <c r="F20" s="15">
        <v>0.25315976689623848</v>
      </c>
      <c r="G20" s="16">
        <v>0.84536639119409152</v>
      </c>
      <c r="H20" s="19">
        <v>1.7420808772300678E-2</v>
      </c>
      <c r="I20" s="19">
        <v>2.5769984201941331E-2</v>
      </c>
      <c r="J20" s="19">
        <v>0.10340498980072185</v>
      </c>
      <c r="K20" s="20">
        <v>0.67601162017741223</v>
      </c>
      <c r="L20" s="19">
        <v>2.2238082971068884E-2</v>
      </c>
      <c r="M20" s="19">
        <v>3.1564243690356535E-2</v>
      </c>
      <c r="N20" s="19">
        <v>0.10340498980072185</v>
      </c>
      <c r="O20" s="20">
        <v>0.70453400338760641</v>
      </c>
      <c r="P20" s="19">
        <v>3.4713744610817665E-2</v>
      </c>
      <c r="Q20" s="19">
        <v>1.7069121153428096E-2</v>
      </c>
      <c r="R20" s="19">
        <v>1.6354414656867801E-2</v>
      </c>
      <c r="S20" s="20">
        <v>2.0337159891706489</v>
      </c>
      <c r="T20" s="21">
        <v>41640</v>
      </c>
      <c r="U20" s="22">
        <v>0</v>
      </c>
      <c r="V20" s="22">
        <v>0</v>
      </c>
      <c r="W20" s="22" t="s">
        <v>28</v>
      </c>
    </row>
    <row r="21" spans="1:23" s="5" customFormat="1" ht="21.75" customHeight="1" x14ac:dyDescent="0.3">
      <c r="A21" s="13" t="s">
        <v>63</v>
      </c>
      <c r="B21" s="14" t="s">
        <v>64</v>
      </c>
      <c r="C21" s="15">
        <v>4.0152304249451154E-2</v>
      </c>
      <c r="D21" s="15">
        <v>0.70124817191211641</v>
      </c>
      <c r="E21" s="15">
        <v>3.7505721867886997E-2</v>
      </c>
      <c r="F21" s="15">
        <v>5.9775256938345983E-2</v>
      </c>
      <c r="G21" s="16">
        <v>1.0705647631816468</v>
      </c>
      <c r="H21" s="19">
        <v>1.2381353284152574E-2</v>
      </c>
      <c r="I21" s="19">
        <v>3.651332690304239E-2</v>
      </c>
      <c r="J21" s="19">
        <v>5.5833396578150014E-2</v>
      </c>
      <c r="K21" s="20">
        <v>0.33909134922243761</v>
      </c>
      <c r="L21" s="19">
        <v>2.6970016122082718E-2</v>
      </c>
      <c r="M21" s="19">
        <v>3.8400681875090152E-2</v>
      </c>
      <c r="N21" s="19">
        <v>5.4903795315610307E-2</v>
      </c>
      <c r="O21" s="20">
        <v>0.70233169842688903</v>
      </c>
      <c r="P21" s="19">
        <v>-2.2895346288137608E-3</v>
      </c>
      <c r="Q21" s="19">
        <v>3.1832717314482541E-2</v>
      </c>
      <c r="R21" s="19">
        <v>4.5676343681623377E-2</v>
      </c>
      <c r="S21" s="20">
        <v>-7.1923945612149154E-2</v>
      </c>
      <c r="T21" s="21">
        <v>41640</v>
      </c>
      <c r="U21" s="22">
        <v>0</v>
      </c>
      <c r="V21" s="22">
        <v>0</v>
      </c>
      <c r="W21" s="22" t="s">
        <v>28</v>
      </c>
    </row>
    <row r="22" spans="1:23" s="5" customFormat="1" ht="21.75" customHeight="1" x14ac:dyDescent="0.3">
      <c r="A22" s="13" t="s">
        <v>65</v>
      </c>
      <c r="B22" s="14" t="s">
        <v>66</v>
      </c>
      <c r="C22" s="15">
        <v>3.7411750036123598E-2</v>
      </c>
      <c r="D22" s="15">
        <v>0.67406443018045303</v>
      </c>
      <c r="E22" s="15">
        <v>3.4141133957572053E-2</v>
      </c>
      <c r="F22" s="15">
        <v>8.8726096124481929E-2</v>
      </c>
      <c r="G22" s="16">
        <v>1.0957969375772936</v>
      </c>
      <c r="H22" s="15">
        <v>1.88525331711611E-2</v>
      </c>
      <c r="I22" s="15">
        <v>3.5400188171799775E-2</v>
      </c>
      <c r="J22" s="15">
        <v>8.8726096124481929E-2</v>
      </c>
      <c r="K22" s="16">
        <v>0.53255460337296345</v>
      </c>
      <c r="L22" s="15">
        <v>3.29551253062964E-2</v>
      </c>
      <c r="M22" s="15">
        <v>3.6971353027904108E-2</v>
      </c>
      <c r="N22" s="15">
        <v>8.8726096124481929E-2</v>
      </c>
      <c r="O22" s="16">
        <v>0.89136919823906735</v>
      </c>
      <c r="P22" s="17">
        <v>1.9831044975063699E-2</v>
      </c>
      <c r="Q22" s="17">
        <v>2.8062255774661118E-2</v>
      </c>
      <c r="R22" s="17">
        <v>3.8540197461212997E-2</v>
      </c>
      <c r="S22" s="18">
        <v>0.70668035863924339</v>
      </c>
      <c r="T22" s="21">
        <v>44196</v>
      </c>
      <c r="U22" s="22">
        <v>0</v>
      </c>
      <c r="V22" s="22">
        <v>0</v>
      </c>
      <c r="W22" s="22" t="s">
        <v>38</v>
      </c>
    </row>
    <row r="23" spans="1:23" ht="21.75" customHeight="1" x14ac:dyDescent="0.3"/>
    <row r="24" spans="1:23" s="5" customFormat="1" ht="21.75" customHeight="1" x14ac:dyDescent="0.3">
      <c r="A24" s="25" t="s">
        <v>67</v>
      </c>
      <c r="B24" s="25" t="s">
        <v>68</v>
      </c>
      <c r="C24" s="26">
        <f t="shared" ref="C24:S24" si="0">AVERAGE(C4:C22)</f>
        <v>3.5431831966947047E-2</v>
      </c>
      <c r="D24" s="26">
        <f t="shared" si="0"/>
        <v>0.61141422237797782</v>
      </c>
      <c r="E24" s="26">
        <f t="shared" si="0"/>
        <v>3.1019430147660645E-2</v>
      </c>
      <c r="F24" s="26">
        <f t="shared" si="0"/>
        <v>0.12596719909695192</v>
      </c>
      <c r="G24" s="27">
        <f t="shared" si="0"/>
        <v>1.2074347093103048</v>
      </c>
      <c r="H24" s="26">
        <f t="shared" si="0"/>
        <v>1.4062208577161421E-2</v>
      </c>
      <c r="I24" s="26">
        <f t="shared" si="0"/>
        <v>2.5815249551993661E-2</v>
      </c>
      <c r="J24" s="26">
        <f t="shared" si="0"/>
        <v>7.8050404407809637E-2</v>
      </c>
      <c r="K24" s="27">
        <f t="shared" si="0"/>
        <v>0.52995775862582906</v>
      </c>
      <c r="L24" s="26">
        <f t="shared" si="0"/>
        <v>2.0623684485463905E-2</v>
      </c>
      <c r="M24" s="26">
        <f t="shared" si="0"/>
        <v>2.9112909290600824E-2</v>
      </c>
      <c r="N24" s="26">
        <f t="shared" si="0"/>
        <v>7.7456374919604623E-2</v>
      </c>
      <c r="O24" s="27">
        <f t="shared" si="0"/>
        <v>0.68346923672719395</v>
      </c>
      <c r="P24" s="26">
        <f t="shared" si="0"/>
        <v>2.3206951871626299E-2</v>
      </c>
      <c r="Q24" s="26">
        <f t="shared" si="0"/>
        <v>1.7839014902063157E-2</v>
      </c>
      <c r="R24" s="26">
        <f t="shared" si="0"/>
        <v>2.0507132674660356E-2</v>
      </c>
      <c r="S24" s="27">
        <f t="shared" si="0"/>
        <v>1.8854510200074308</v>
      </c>
      <c r="T24" s="28"/>
      <c r="U24" s="26"/>
      <c r="V24" s="26"/>
      <c r="W24" s="26"/>
    </row>
    <row r="25" spans="1:23" s="5" customFormat="1" ht="21.75" customHeight="1" x14ac:dyDescent="0.3">
      <c r="A25" s="25" t="s">
        <v>69</v>
      </c>
      <c r="B25" s="25" t="s">
        <v>70</v>
      </c>
      <c r="C25" s="29">
        <v>2.336876322393322E-2</v>
      </c>
      <c r="D25" s="29">
        <v>0.36587224993954259</v>
      </c>
      <c r="E25" s="29">
        <v>2.0797620451423797E-2</v>
      </c>
      <c r="F25" s="29">
        <v>3.551358537466142E-2</v>
      </c>
      <c r="G25" s="30">
        <v>1.123626776366784</v>
      </c>
      <c r="H25" s="29">
        <v>6.7546539149216933E-3</v>
      </c>
      <c r="I25" s="29">
        <v>2.0399383338369919E-2</v>
      </c>
      <c r="J25" s="29">
        <v>3.551358537466142E-2</v>
      </c>
      <c r="K25" s="30">
        <v>0.33112049530520005</v>
      </c>
      <c r="L25" s="29">
        <v>1.0735152196090114E-2</v>
      </c>
      <c r="M25" s="29">
        <v>2.3727405453645788E-2</v>
      </c>
      <c r="N25" s="29">
        <v>3.551358537466142E-2</v>
      </c>
      <c r="O25" s="30">
        <v>0.45243683373061866</v>
      </c>
      <c r="P25" s="29">
        <v>1.2459665455083258E-2</v>
      </c>
      <c r="Q25" s="29">
        <v>1.3459240924773203E-2</v>
      </c>
      <c r="R25" s="29">
        <v>1.5901341848376441E-2</v>
      </c>
      <c r="S25" s="30">
        <v>0.92573314681884344</v>
      </c>
      <c r="T25" s="28"/>
      <c r="U25" s="26"/>
      <c r="V25" s="26"/>
      <c r="W25" s="26"/>
    </row>
    <row r="26" spans="1:23" s="9" customFormat="1" ht="21.75" customHeight="1" x14ac:dyDescent="0.3">
      <c r="A26" s="31" t="s">
        <v>71</v>
      </c>
      <c r="B26" s="23"/>
      <c r="C26" s="23"/>
      <c r="D26" s="23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21.75" customHeight="1" x14ac:dyDescent="0.3">
      <c r="E27" s="23"/>
      <c r="F27" s="23"/>
    </row>
    <row r="28" spans="1:23" ht="21.75" customHeight="1" x14ac:dyDescent="0.3">
      <c r="E28" s="23"/>
      <c r="F28" s="23"/>
    </row>
    <row r="29" spans="1:23" ht="21.75" customHeight="1" x14ac:dyDescent="0.3">
      <c r="E29" s="23"/>
      <c r="F29" s="23"/>
    </row>
    <row r="30" spans="1:23" ht="21.75" customHeight="1" x14ac:dyDescent="0.3">
      <c r="E30" s="23"/>
      <c r="F30" s="23"/>
      <c r="V30" s="32"/>
    </row>
    <row r="31" spans="1:23" ht="21.75" customHeight="1" x14ac:dyDescent="0.3">
      <c r="E31" s="23"/>
      <c r="F31" s="23"/>
    </row>
    <row r="32" spans="1:23" x14ac:dyDescent="0.3">
      <c r="E32" s="23"/>
      <c r="F32" s="23"/>
    </row>
    <row r="33" s="23" customFormat="1" x14ac:dyDescent="0.3"/>
    <row r="34" s="23" customFormat="1" x14ac:dyDescent="0.3"/>
    <row r="35" s="23" customFormat="1" x14ac:dyDescent="0.3"/>
    <row r="36" s="23" customFormat="1" x14ac:dyDescent="0.3"/>
    <row r="37" s="23" customFormat="1" x14ac:dyDescent="0.3"/>
    <row r="38" s="23" customFormat="1" x14ac:dyDescent="0.3"/>
    <row r="39" s="23" customFormat="1" x14ac:dyDescent="0.3"/>
    <row r="40" s="23" customFormat="1" x14ac:dyDescent="0.3"/>
    <row r="41" s="23" customFormat="1" x14ac:dyDescent="0.3"/>
    <row r="42" s="23" customFormat="1" x14ac:dyDescent="0.3"/>
    <row r="43" s="23" customFormat="1" x14ac:dyDescent="0.3"/>
    <row r="44" s="23" customFormat="1" x14ac:dyDescent="0.3"/>
    <row r="45" s="23" customFormat="1" x14ac:dyDescent="0.3"/>
    <row r="46" s="23" customFormat="1" x14ac:dyDescent="0.3"/>
    <row r="47" s="23" customFormat="1" x14ac:dyDescent="0.3"/>
    <row r="48" s="23" customFormat="1" x14ac:dyDescent="0.3"/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x14ac:dyDescent="0.3"/>
  </sheetData>
  <sheetProtection selectLockedCells="1"/>
  <conditionalFormatting sqref="G33:T3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2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2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2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2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2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2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2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2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2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2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2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2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2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2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2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2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2021-09-27T10:20:05Z</dcterms:modified>
</cp:coreProperties>
</file>