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72917655-F40E-468C-B4F3-02EEE626F599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Monétaire" sheetId="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Monétaire!$A$3:$Z$3</definedName>
    <definedName name="_xlnm.Print_Area" localSheetId="0">Monétaire!$A$1:$Z$3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1" l="1"/>
  <c r="H13" i="1"/>
  <c r="S13" i="1"/>
  <c r="R13" i="1"/>
  <c r="Q13" i="1"/>
  <c r="O13" i="1"/>
  <c r="N13" i="1"/>
  <c r="M13" i="1"/>
  <c r="L13" i="1"/>
  <c r="K13" i="1"/>
  <c r="J13" i="1"/>
  <c r="I13" i="1"/>
  <c r="G13" i="1"/>
  <c r="F13" i="1"/>
  <c r="E13" i="1"/>
  <c r="D13" i="1"/>
  <c r="C13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<sst xmlns="http://schemas.openxmlformats.org/spreadsheetml/2006/main" count="159" uniqueCount="107">
  <si>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</si>
  <si>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</si>
  <si>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</si>
  <si>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</si>
  <si>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</si>
  <si>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</si>
  <si>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</si>
  <si>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</si>
  <si>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</si>
  <si>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</si>
  <si>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</si>
  <si>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</si>
  <si>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</si>
  <si>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</si>
  <si>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</si>
  <si>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</si>
  <si>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</si>
  <si>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</si>
  <si>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</si>
  <si>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</si>
  <si>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</si>
  <si>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</si>
  <si>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</si>
  <si>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</si>
  <si>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</si>
  <si>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</si>
  <si>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</si>
  <si>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</si>
  <si>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</si>
  <si>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</si>
  <si>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</si>
  <si>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</si>
  <si>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</si>
  <si>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</si>
  <si>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</si>
  <si>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</si>
  <si>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</si>
  <si>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</si>
  <si>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</si>
  <si>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</si>
  <si>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</si>
  <si>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</si>
  <si>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</si>
  <si>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</si>
  <si>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</si>
  <si>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</si>
  <si>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</si>
  <si>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</si>
  <si>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</si>
  <si>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</si>
  <si>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</si>
  <si>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</si>
  <si>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</si>
  <si>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</si>
  <si>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</si>
  <si>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</si>
  <si>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</si>
  <si>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</si>
  <si>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</si>
  <si>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</si>
  <si>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</si>
  <si>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</si>
  <si>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</si>
  <si>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</si>
  <si>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</si>
  <si>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</si>
  <si>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</si>
  <si>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</si>
  <si>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</si>
  <si>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</si>
  <si>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</si>
  <si>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</si>
  <si>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</si>
  <si>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Multipar Monétaire Sélection</t>
  </si>
  <si>
    <t>SwissLife AM</t>
  </si>
  <si>
    <t>Money Market Euro I</t>
  </si>
  <si>
    <t>Groupama AM</t>
  </si>
  <si>
    <t xml:space="preserve">Monétaire Groupama Epargne Responsable </t>
  </si>
  <si>
    <t>Date de recommandation du fonds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</si>
  <si>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</si>
  <si>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</si>
  <si>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</si>
  <si>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</si>
  <si>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</si>
  <si>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</si>
  <si>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</si>
  <si>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</si>
  <si>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</si>
  <si>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</si>
  <si>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</si>
  <si>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</si>
  <si>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</si>
  <si>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</si>
  <si>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</si>
  <si>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Crédit Mutuel AM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</si>
  <si>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</si>
  <si>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</si>
  <si>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t>MONETAIRE EUR</t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</si>
  <si>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</si>
  <si>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 xml:space="preserve"> </t>
  </si>
  <si>
    <t>Article SFDR</t>
  </si>
  <si>
    <t>non</t>
  </si>
  <si>
    <t>CM-AM Perspective Monétaire B</t>
  </si>
  <si>
    <t>oui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</si>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</sst>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 applyBorder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/>
    <xf numFmtId="0" fontId="0" fillId="2" borderId="0" xfId="0" applyFill="1" applyAlignment="1">
      <alignment vertical="center"/>
    </xf>
    <xf numFmtId="0" fontId="21" fillId="2" borderId="11" xfId="0" applyFont="1" applyFill="1" applyBorder="1" applyAlignment="1" applyProtection="1">
      <alignment horizontal="left"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NumberFormat="1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28" fillId="0" borderId="4" xfId="0" applyFont="1" applyBorder="1"/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170" fontId="42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7" fillId="9" borderId="0" xfId="0" applyFont="1" applyFill="1" applyAlignment="1" applyProtection="1">
      <alignment vertical="center"/>
      <protection locked="0"/>
    </xf>
    <xf numFmtId="0" fontId="18" fillId="9" borderId="0" xfId="0" applyFont="1" applyFill="1" applyAlignment="1" applyProtection="1">
      <alignment vertical="center"/>
      <protection locked="0"/>
    </xf>
    <xf numFmtId="2" fontId="4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1"/>
      <tableStyleElement type="firstRowStripe" dxfId="10"/>
    </tableStyle>
    <tableStyle name="Style de tableau 1" pivot="0" count="2" xr9:uid="{00000000-0011-0000-FFFF-FFFF01000000}">
      <tableStyleElement type="firstRowStripe" dxfId="9"/>
      <tableStyleElement type="secondRowStripe" dxfId="8"/>
    </tableStyle>
    <tableStyle name="Style de tableau 2" pivot="0" count="2" xr9:uid="{00000000-0011-0000-FFFF-FFFF02000000}">
      <tableStyleElement type="firstRowStripe" dxfId="7"/>
      <tableStyleElement type="secondRowStripe" dxfId="6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11" displayName="Table11" ref="A3:Z11" totalsRowShown="0">
  <autoFilter ref="A3:Z11" xr:uid="{00000000-0009-0000-0100-00000B000000}"/>
  <sortState xmlns:xlrd2="http://schemas.microsoft.com/office/spreadsheetml/2017/richdata2" ref="A4:Z11">
    <sortCondition ref="A3:A11"/>
  </sortState>
  <tableColumns count="26">
    <tableColumn id="1" xr3:uid="{00000000-0010-0000-0000-000001000000}" name="Société"/>
    <tableColumn id="2" xr3:uid="{00000000-0010-0000-0000-000002000000}" name="Nom du fonds"/>
    <tableColumn id="3" xr3:uid="{00000000-0010-0000-0000-000003000000}" name="Perf. annualisée depuis 01/08"/>
    <tableColumn id="4" xr3:uid="{00000000-0010-0000-0000-000004000000}" name="Perf._x000a_Totale_x000a_depuis 01/08"/>
    <tableColumn id="5" xr3:uid="{00000000-0010-0000-0000-000005000000}" name="Volatilité annualisée depuis 01/08"/>
    <tableColumn id="6" xr3:uid="{00000000-0010-0000-0000-000006000000}" name="Max Drawdown depuis 01/08"/>
    <tableColumn id="7" xr3:uid="{00000000-0010-0000-0000-000007000000}" name="Couple Rendement / Risque depuis 01/08"/>
    <tableColumn id="8" xr3:uid="{00000000-0010-0000-0000-000008000000}" name="Performance annualisée 5 ans"/>
    <tableColumn id="9" xr3:uid="{00000000-0010-0000-0000-000009000000}" name="Volatilité annualisée_x000a_5 ans"/>
    <tableColumn id="10" xr3:uid="{00000000-0010-0000-0000-00000A000000}" name="Max Drawdown _x000a_5 ans"/>
    <tableColumn id="11" xr3:uid="{00000000-0010-0000-0000-00000B000000}" name="Couple Rendement Risque 5 ans" dataDxfId="5"/>
    <tableColumn id="12" xr3:uid="{00000000-0010-0000-0000-00000C000000}" name="Performance annualisée 3 ans"/>
    <tableColumn id="13" xr3:uid="{00000000-0010-0000-0000-00000D000000}" name="Volatilité annualisée_x000a_3 ans"/>
    <tableColumn id="14" xr3:uid="{00000000-0010-0000-0000-00000E000000}" name="Max Drawdown _x000a_3 ans"/>
    <tableColumn id="15" xr3:uid="{00000000-0010-0000-0000-00000F000000}" name="Couple Rendement Risque _x000a_3 ans" dataDxfId="4"/>
    <tableColumn id="16" xr3:uid="{00000000-0010-0000-0000-000010000000}" name="Performance annualisée 1 an"/>
    <tableColumn id="17" xr3:uid="{00000000-0010-0000-0000-000011000000}" name="Volatilité annualisée_x000a_ 1 an"/>
    <tableColumn id="18" xr3:uid="{00000000-0010-0000-0000-000012000000}" name="Max Drawdown _x000a_1 an"/>
    <tableColumn id="19" xr3:uid="{00000000-0010-0000-0000-000013000000}" name="Couple Rendement Risque 1 an" dataDxfId="3"/>
    <tableColumn id="20" xr3:uid="{00000000-0010-0000-0000-000014000000}" name="Date de recommandation du fonds"/>
    <tableColumn id="21" xr3:uid="{00000000-0010-0000-0000-000015000000}" name="Compteur fonds liquidés SGP"/>
    <tableColumn id="24" xr3:uid="{226AEB91-F3B9-4DDE-8389-255FDA6455D2}" name="Article SFDR" dataDxfId="2" dataCellStyle="Milliers"/>
    <tableColumn id="26" xr3:uid="{579D2893-5F11-43A7-AA65-A2F1531EC087}" name="Label Greenfin" dataDxfId="1" dataCellStyle="Milliers"/>
    <tableColumn id="25" xr3:uid="{4A2B6FF6-E416-4161-819D-9803A306CA18}" name="Label CIES" dataDxfId="0" dataCellStyle="Milliers"/>
    <tableColumn id="22" xr3:uid="{00000000-0010-0000-0000-000016000000}" name="Label ISR"/>
    <tableColumn id="23" xr3:uid="{00000000-0010-0000-00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8000"/>
    <pageSetUpPr fitToPage="1"/>
  </sheetPr>
  <dimension ref="A1:Z41"/>
  <sheetViews>
    <sheetView showGridLines="0" tabSelected="1" zoomScale="85" zoomScaleNormal="85" workbookViewId="0">
      <pane xSplit="1" topLeftCell="B1" activePane="topRight" state="frozenSplit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3" t="s">
        <v>98</v>
      </c>
      <c r="B1" s="64"/>
      <c r="C1" s="64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s="1" customFormat="1" ht="20.399999999999999" x14ac:dyDescent="0.75">
      <c r="A2" s="92" t="s">
        <v>96</v>
      </c>
      <c r="B2" s="94" t="s">
        <v>97</v>
      </c>
      <c r="C2" s="95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80.099999999999994" customHeight="1" x14ac:dyDescent="0.6">
      <c r="A3" s="85" t="s">
        <v>0</v>
      </c>
      <c r="B3" s="85" t="s">
        <v>1</v>
      </c>
      <c r="C3" s="85" t="s">
        <v>69</v>
      </c>
      <c r="D3" s="85" t="s">
        <v>70</v>
      </c>
      <c r="E3" s="85" t="s">
        <v>71</v>
      </c>
      <c r="F3" s="85" t="s">
        <v>72</v>
      </c>
      <c r="G3" s="85" t="s">
        <v>92</v>
      </c>
      <c r="H3" s="85" t="s">
        <v>79</v>
      </c>
      <c r="I3" s="85" t="s">
        <v>80</v>
      </c>
      <c r="J3" s="85" t="s">
        <v>81</v>
      </c>
      <c r="K3" s="85" t="s">
        <v>89</v>
      </c>
      <c r="L3" s="85" t="s">
        <v>82</v>
      </c>
      <c r="M3" s="85" t="s">
        <v>83</v>
      </c>
      <c r="N3" s="85" t="s">
        <v>84</v>
      </c>
      <c r="O3" s="85" t="s">
        <v>90</v>
      </c>
      <c r="P3" s="85" t="s">
        <v>95</v>
      </c>
      <c r="Q3" s="85" t="s">
        <v>85</v>
      </c>
      <c r="R3" s="85" t="s">
        <v>86</v>
      </c>
      <c r="S3" s="85" t="s">
        <v>91</v>
      </c>
      <c r="T3" s="85" t="s">
        <v>78</v>
      </c>
      <c r="U3" s="85" t="s">
        <v>87</v>
      </c>
      <c r="V3" s="85" t="s">
        <v>100</v>
      </c>
      <c r="W3" s="85" t="s">
        <v>104</v>
      </c>
      <c r="X3" s="85" t="s">
        <v>105</v>
      </c>
      <c r="Y3" s="85" t="s">
        <v>106</v>
      </c>
      <c r="Z3" s="85" t="s">
        <v>88</v>
      </c>
    </row>
    <row r="4" spans="1:26" s="42" customFormat="1" ht="21.75" customHeight="1" x14ac:dyDescent="0.6">
      <c r="A4" s="86" t="s">
        <v>30</v>
      </c>
      <c r="B4" s="87" t="s">
        <v>31</v>
      </c>
      <c r="C4" s="88">
        <v>2.77593636581447E-3</v>
      </c>
      <c r="D4" s="88">
        <v>3.9572185036150342E-2</v>
      </c>
      <c r="E4" s="88">
        <v>9.2154442578250392E-4</v>
      </c>
      <c r="F4" s="88">
        <v>1.8507535296449461E-2</v>
      </c>
      <c r="G4" s="89">
        <v>3.0122653755486182</v>
      </c>
      <c r="H4" s="91">
        <v>-5.0428568769745313E-3</v>
      </c>
      <c r="I4" s="91">
        <v>3.7039958985163064E-4</v>
      </c>
      <c r="J4" s="91">
        <v>1.7586823409399467E-2</v>
      </c>
      <c r="K4" s="99">
        <v>-13.614639473533236</v>
      </c>
      <c r="L4" s="91">
        <v>-5.3445529720246836E-3</v>
      </c>
      <c r="M4" s="91">
        <v>4.5331997653011571E-4</v>
      </c>
      <c r="N4" s="91">
        <v>1.149198020718808E-2</v>
      </c>
      <c r="O4" s="99">
        <v>-11.789802454623628</v>
      </c>
      <c r="P4" s="91">
        <v>-7.2586518348886613E-3</v>
      </c>
      <c r="Q4" s="91">
        <v>3.3259311941092403E-4</v>
      </c>
      <c r="R4" s="91">
        <v>5.7547216157042497E-3</v>
      </c>
      <c r="S4" s="99">
        <v>-21.824419722647608</v>
      </c>
      <c r="T4" s="90">
        <v>41640</v>
      </c>
      <c r="U4" s="89">
        <v>0</v>
      </c>
      <c r="V4" s="102">
        <v>8</v>
      </c>
      <c r="W4" s="89" t="s">
        <v>101</v>
      </c>
      <c r="X4" s="89" t="s">
        <v>101</v>
      </c>
      <c r="Y4" s="89" t="s">
        <v>103</v>
      </c>
      <c r="Z4" s="89" t="s">
        <v>37</v>
      </c>
    </row>
    <row r="5" spans="1:26" s="42" customFormat="1" ht="21.75" customHeight="1" x14ac:dyDescent="0.6">
      <c r="A5" s="86" t="s">
        <v>24</v>
      </c>
      <c r="B5" s="87" t="s">
        <v>25</v>
      </c>
      <c r="C5" s="88">
        <v>2.7698787862957541E-3</v>
      </c>
      <c r="D5" s="88">
        <v>3.9488206497552358E-2</v>
      </c>
      <c r="E5" s="88">
        <v>1.5723079413740952E-3</v>
      </c>
      <c r="F5" s="88">
        <v>1.9675901637280196E-2</v>
      </c>
      <c r="G5" s="89">
        <v>1.7616643110477834</v>
      </c>
      <c r="H5" s="91">
        <v>-3.7402993482505975E-3</v>
      </c>
      <c r="I5" s="91">
        <v>3.8456277382024965E-4</v>
      </c>
      <c r="J5" s="91">
        <v>1.8559603344678384E-2</v>
      </c>
      <c r="K5" s="99">
        <v>-9.7261087210663533</v>
      </c>
      <c r="L5" s="91">
        <v>-3.8748675666433474E-3</v>
      </c>
      <c r="M5" s="91">
        <v>4.7001463565319337E-4</v>
      </c>
      <c r="N5" s="91">
        <v>1.1582243662985129E-2</v>
      </c>
      <c r="O5" s="99">
        <v>-8.2441423579466377</v>
      </c>
      <c r="P5" s="91">
        <v>-5.4030860992900775E-3</v>
      </c>
      <c r="Q5" s="91">
        <v>3.9921228846014994E-4</v>
      </c>
      <c r="R5" s="91">
        <v>5.3993978904877298E-3</v>
      </c>
      <c r="S5" s="99">
        <v>-13.534368193251202</v>
      </c>
      <c r="T5" s="90">
        <v>41640</v>
      </c>
      <c r="U5" s="89">
        <v>0</v>
      </c>
      <c r="V5" s="102">
        <v>9</v>
      </c>
      <c r="W5" s="89" t="s">
        <v>101</v>
      </c>
      <c r="X5" s="89" t="s">
        <v>103</v>
      </c>
      <c r="Y5" s="89" t="s">
        <v>103</v>
      </c>
      <c r="Z5" s="89" t="s">
        <v>4</v>
      </c>
    </row>
    <row r="6" spans="1:26" s="42" customFormat="1" ht="21.75" customHeight="1" x14ac:dyDescent="0.6">
      <c r="A6" s="86" t="s">
        <v>22</v>
      </c>
      <c r="B6" s="87" t="s">
        <v>73</v>
      </c>
      <c r="C6" s="88">
        <v>4.4109244681616033E-3</v>
      </c>
      <c r="D6" s="88">
        <v>6.3561490407361365E-2</v>
      </c>
      <c r="E6" s="88">
        <v>8.9126632096862813E-4</v>
      </c>
      <c r="F6" s="88">
        <v>1.8996304047735696E-2</v>
      </c>
      <c r="G6" s="89">
        <v>4.9490532340185496</v>
      </c>
      <c r="H6" s="91">
        <v>-3.78106497028452E-3</v>
      </c>
      <c r="I6" s="91">
        <v>1.6933824278039707E-4</v>
      </c>
      <c r="J6" s="91">
        <v>1.8760355609399728E-2</v>
      </c>
      <c r="K6" s="99">
        <v>-22.32847647526329</v>
      </c>
      <c r="L6" s="91">
        <v>-4.2387387866128501E-3</v>
      </c>
      <c r="M6" s="91">
        <v>1.9129128434351296E-4</v>
      </c>
      <c r="N6" s="91">
        <v>1.2665262403083343E-2</v>
      </c>
      <c r="O6" s="99">
        <v>-22.158556785060309</v>
      </c>
      <c r="P6" s="91">
        <v>-5.7805354786465424E-3</v>
      </c>
      <c r="Q6" s="91">
        <v>1.5636083489531787E-4</v>
      </c>
      <c r="R6" s="91">
        <v>5.7765903675355669E-3</v>
      </c>
      <c r="S6" s="99">
        <v>-36.969203205627274</v>
      </c>
      <c r="T6" s="90">
        <v>41640</v>
      </c>
      <c r="U6" s="89">
        <v>0</v>
      </c>
      <c r="V6" s="102">
        <v>6</v>
      </c>
      <c r="W6" s="89" t="s">
        <v>101</v>
      </c>
      <c r="X6" s="89" t="s">
        <v>101</v>
      </c>
      <c r="Y6" s="89" t="s">
        <v>101</v>
      </c>
      <c r="Z6" s="89" t="s">
        <v>4</v>
      </c>
    </row>
    <row r="7" spans="1:26" s="42" customFormat="1" ht="21.75" customHeight="1" x14ac:dyDescent="0.6">
      <c r="A7" s="86" t="s">
        <v>94</v>
      </c>
      <c r="B7" s="87" t="s">
        <v>102</v>
      </c>
      <c r="C7" s="88">
        <v>5.5997963108092019E-3</v>
      </c>
      <c r="D7" s="88">
        <v>8.1323879364771035E-2</v>
      </c>
      <c r="E7" s="88">
        <v>1.7111036608577577E-3</v>
      </c>
      <c r="F7" s="88">
        <v>1.5237465092971889E-2</v>
      </c>
      <c r="G7" s="89">
        <v>3.2726224827326269</v>
      </c>
      <c r="H7" s="91">
        <v>-3.0433726114273973E-3</v>
      </c>
      <c r="I7" s="91">
        <v>1.7290490407528464E-4</v>
      </c>
      <c r="J7" s="91">
        <v>1.5122468640826793E-2</v>
      </c>
      <c r="K7" s="99">
        <v>-17.601424480720805</v>
      </c>
      <c r="L7" s="91">
        <v>-3.6654179128569053E-3</v>
      </c>
      <c r="M7" s="91">
        <v>1.9512227134440457E-4</v>
      </c>
      <c r="N7" s="91">
        <v>1.0958483029676358E-2</v>
      </c>
      <c r="O7" s="99">
        <v>-18.785235983580698</v>
      </c>
      <c r="P7" s="91">
        <v>-5.1739292102422896E-3</v>
      </c>
      <c r="Q7" s="91">
        <v>2.0010004142507424E-4</v>
      </c>
      <c r="R7" s="91">
        <v>5.1703970196495521E-3</v>
      </c>
      <c r="S7" s="99">
        <v>-25.856712339460575</v>
      </c>
      <c r="T7" s="90">
        <v>41640</v>
      </c>
      <c r="U7" s="89">
        <v>0</v>
      </c>
      <c r="V7" s="102">
        <v>8</v>
      </c>
      <c r="W7" s="89" t="s">
        <v>101</v>
      </c>
      <c r="X7" s="89" t="s">
        <v>101</v>
      </c>
      <c r="Y7" s="89" t="s">
        <v>101</v>
      </c>
      <c r="Z7" s="89" t="s">
        <v>4</v>
      </c>
    </row>
    <row r="8" spans="1:26" s="42" customFormat="1" ht="21.75" customHeight="1" x14ac:dyDescent="0.6">
      <c r="A8" s="86" t="s">
        <v>27</v>
      </c>
      <c r="B8" s="87" t="s">
        <v>28</v>
      </c>
      <c r="C8" s="88">
        <v>6.2540764069873855E-3</v>
      </c>
      <c r="D8" s="88">
        <v>9.1216300705246889E-2</v>
      </c>
      <c r="E8" s="88">
        <v>1.2987153246289266E-3</v>
      </c>
      <c r="F8" s="88">
        <v>1.6127895735211575E-2</v>
      </c>
      <c r="G8" s="89">
        <v>4.815586825214619</v>
      </c>
      <c r="H8" s="91">
        <v>-3.1975752985630157E-3</v>
      </c>
      <c r="I8" s="91">
        <v>6.4800925389382584E-4</v>
      </c>
      <c r="J8" s="91">
        <v>1.6127895735211575E-2</v>
      </c>
      <c r="K8" s="99">
        <v>-4.9344593141982012</v>
      </c>
      <c r="L8" s="91">
        <v>-3.608373313324309E-3</v>
      </c>
      <c r="M8" s="91">
        <v>7.3535299853986461E-4</v>
      </c>
      <c r="N8" s="91">
        <v>1.0788553421334446E-2</v>
      </c>
      <c r="O8" s="99">
        <v>-4.9069947637246134</v>
      </c>
      <c r="P8" s="91">
        <v>-4.6141397245098581E-3</v>
      </c>
      <c r="Q8" s="91">
        <v>2.9297376491378159E-4</v>
      </c>
      <c r="R8" s="91">
        <v>4.6109888104390482E-3</v>
      </c>
      <c r="S8" s="99">
        <v>-15.749327336076457</v>
      </c>
      <c r="T8" s="90">
        <v>41640</v>
      </c>
      <c r="U8" s="89">
        <v>0</v>
      </c>
      <c r="V8" s="102">
        <v>8</v>
      </c>
      <c r="W8" s="89" t="s">
        <v>101</v>
      </c>
      <c r="X8" s="89" t="s">
        <v>101</v>
      </c>
      <c r="Y8" s="89" t="s">
        <v>103</v>
      </c>
      <c r="Z8" s="89" t="s">
        <v>16</v>
      </c>
    </row>
    <row r="9" spans="1:26" s="42" customFormat="1" ht="21.75" customHeight="1" x14ac:dyDescent="0.6">
      <c r="A9" s="86" t="s">
        <v>76</v>
      </c>
      <c r="B9" s="87" t="s">
        <v>77</v>
      </c>
      <c r="C9" s="88">
        <v>2.6919312308792964E-3</v>
      </c>
      <c r="D9" s="88">
        <v>3.8357442837144262E-2</v>
      </c>
      <c r="E9" s="88">
        <v>2.3165789529769856E-3</v>
      </c>
      <c r="F9" s="88">
        <v>2.3606845107503303E-2</v>
      </c>
      <c r="G9" s="89">
        <v>1.1620287007356056</v>
      </c>
      <c r="H9" s="96">
        <v>-4.3299120249638001E-3</v>
      </c>
      <c r="I9" s="96">
        <v>9.600747886483273E-4</v>
      </c>
      <c r="J9" s="96">
        <v>2.1459982409850465E-2</v>
      </c>
      <c r="K9" s="100">
        <v>-4.5099736772171761</v>
      </c>
      <c r="L9" s="91">
        <v>-4.7176573693397117E-3</v>
      </c>
      <c r="M9" s="91">
        <v>6.7933987508473021E-4</v>
      </c>
      <c r="N9" s="91">
        <v>1.4089499335401037E-2</v>
      </c>
      <c r="O9" s="99">
        <v>-6.9444729249130344</v>
      </c>
      <c r="P9" s="91">
        <v>-6.2565018673792494E-3</v>
      </c>
      <c r="Q9" s="91">
        <v>3.5440494476282337E-4</v>
      </c>
      <c r="R9" s="91">
        <v>6.2522329403358595E-3</v>
      </c>
      <c r="S9" s="99">
        <v>-17.653539996644959</v>
      </c>
      <c r="T9" s="90">
        <v>43465</v>
      </c>
      <c r="U9" s="89">
        <v>0</v>
      </c>
      <c r="V9" s="102">
        <v>6</v>
      </c>
      <c r="W9" s="89" t="s">
        <v>101</v>
      </c>
      <c r="X9" s="89" t="s">
        <v>101</v>
      </c>
      <c r="Y9" s="89" t="s">
        <v>101</v>
      </c>
      <c r="Z9" s="89" t="s">
        <v>4</v>
      </c>
    </row>
    <row r="10" spans="1:26" s="42" customFormat="1" ht="21.75" customHeight="1" x14ac:dyDescent="0.6">
      <c r="A10" s="86" t="s">
        <v>67</v>
      </c>
      <c r="B10" s="87" t="s">
        <v>68</v>
      </c>
      <c r="C10" s="88">
        <v>4.0445687966430555E-3</v>
      </c>
      <c r="D10" s="88">
        <v>5.8142790262172284E-2</v>
      </c>
      <c r="E10" s="88">
        <v>1.7673533595574246E-3</v>
      </c>
      <c r="F10" s="88">
        <v>2.0049973183746222E-2</v>
      </c>
      <c r="G10" s="89">
        <v>2.2884890419739743</v>
      </c>
      <c r="H10" s="91">
        <v>-3.889626465204965E-3</v>
      </c>
      <c r="I10" s="91">
        <v>2.2960688151074977E-4</v>
      </c>
      <c r="J10" s="91">
        <v>1.9294811688139891E-2</v>
      </c>
      <c r="K10" s="99">
        <v>-16.940374084662874</v>
      </c>
      <c r="L10" s="91">
        <v>-4.5400562421747948E-3</v>
      </c>
      <c r="M10" s="91">
        <v>2.7194088849518728E-4</v>
      </c>
      <c r="N10" s="91">
        <v>1.3561498315778244E-2</v>
      </c>
      <c r="O10" s="99">
        <v>-16.695011431703634</v>
      </c>
      <c r="P10" s="91">
        <v>-5.6106721101766288E-3</v>
      </c>
      <c r="Q10" s="91">
        <v>2.3284364527959893E-4</v>
      </c>
      <c r="R10" s="91">
        <v>5.60684260056482E-3</v>
      </c>
      <c r="S10" s="99">
        <v>-24.096307646443719</v>
      </c>
      <c r="T10" s="90">
        <v>42370</v>
      </c>
      <c r="U10" s="89">
        <v>0</v>
      </c>
      <c r="V10" s="102">
        <v>6</v>
      </c>
      <c r="W10" s="89" t="s">
        <v>101</v>
      </c>
      <c r="X10" s="89" t="s">
        <v>101</v>
      </c>
      <c r="Y10" s="89" t="s">
        <v>101</v>
      </c>
      <c r="Z10" s="89" t="s">
        <v>4</v>
      </c>
    </row>
    <row r="11" spans="1:26" s="42" customFormat="1" ht="21.75" customHeight="1" x14ac:dyDescent="0.6">
      <c r="A11" s="86" t="s">
        <v>74</v>
      </c>
      <c r="B11" s="87" t="s">
        <v>75</v>
      </c>
      <c r="C11" s="88">
        <v>6.819410587486141E-3</v>
      </c>
      <c r="D11" s="88">
        <v>9.9831508190784124E-2</v>
      </c>
      <c r="E11" s="88">
        <v>9.6484608405737542E-4</v>
      </c>
      <c r="F11" s="88">
        <v>1.5496185395057349E-2</v>
      </c>
      <c r="G11" s="89">
        <v>7.0678740372859501</v>
      </c>
      <c r="H11" s="88">
        <v>-3.118975087495035E-3</v>
      </c>
      <c r="I11" s="88">
        <v>3.5375310850246829E-4</v>
      </c>
      <c r="J11" s="88">
        <v>1.5496185395057349E-2</v>
      </c>
      <c r="K11" s="101">
        <v>-8.816813230839136</v>
      </c>
      <c r="L11" s="91">
        <v>-3.7530623233428262E-3</v>
      </c>
      <c r="M11" s="91">
        <v>4.1729479868880901E-4</v>
      </c>
      <c r="N11" s="91">
        <v>1.1219528195019616E-2</v>
      </c>
      <c r="O11" s="99">
        <v>-8.9937912840883811</v>
      </c>
      <c r="P11" s="91">
        <v>-5.0042397760399204E-3</v>
      </c>
      <c r="Q11" s="91">
        <v>1.6185057196569606E-4</v>
      </c>
      <c r="R11" s="91">
        <v>5.0008231393529282E-3</v>
      </c>
      <c r="S11" s="99">
        <v>-30.918888424444742</v>
      </c>
      <c r="T11" s="90">
        <v>43100</v>
      </c>
      <c r="U11" s="89">
        <v>0</v>
      </c>
      <c r="V11" s="102">
        <v>8</v>
      </c>
      <c r="W11" s="89" t="s">
        <v>101</v>
      </c>
      <c r="X11" s="89" t="s">
        <v>101</v>
      </c>
      <c r="Y11" s="89" t="s">
        <v>103</v>
      </c>
      <c r="Z11" s="89" t="s">
        <v>16</v>
      </c>
    </row>
    <row r="12" spans="1:26" ht="21" customHeight="1" x14ac:dyDescent="0.6"/>
    <row r="13" spans="1:26" s="42" customFormat="1" ht="21" customHeight="1" x14ac:dyDescent="0.6">
      <c r="A13" s="43" t="s">
        <v>17</v>
      </c>
      <c r="B13" s="43" t="s">
        <v>18</v>
      </c>
      <c r="C13" s="44">
        <f t="shared" ref="C13:S13" si="0">AVERAGE(C4:C11)</f>
        <v>4.4208153691346133E-3</v>
      </c>
      <c r="D13" s="44">
        <f t="shared" si="0"/>
        <v>6.3936725412647832E-2</v>
      </c>
      <c r="E13" s="44">
        <f t="shared" si="0"/>
        <v>1.4304645087754623E-3</v>
      </c>
      <c r="F13" s="44">
        <f t="shared" si="0"/>
        <v>1.8462263186994461E-2</v>
      </c>
      <c r="G13" s="45">
        <f t="shared" si="0"/>
        <v>3.5411980010697159</v>
      </c>
      <c r="H13" s="44">
        <f t="shared" si="0"/>
        <v>-3.767960335395483E-3</v>
      </c>
      <c r="I13" s="44">
        <f t="shared" si="0"/>
        <v>4.1108119288536663E-4</v>
      </c>
      <c r="J13" s="44">
        <f t="shared" si="0"/>
        <v>1.7801015779070457E-2</v>
      </c>
      <c r="K13" s="45">
        <f t="shared" si="0"/>
        <v>-12.309033682187636</v>
      </c>
      <c r="L13" s="44">
        <f t="shared" si="0"/>
        <v>-4.2178408107899287E-3</v>
      </c>
      <c r="M13" s="44">
        <f t="shared" si="0"/>
        <v>4.2670959108497718E-4</v>
      </c>
      <c r="N13" s="44">
        <f t="shared" si="0"/>
        <v>1.2044631071308281E-2</v>
      </c>
      <c r="O13" s="45">
        <f t="shared" si="0"/>
        <v>-12.314750998205117</v>
      </c>
      <c r="P13" s="44">
        <f t="shared" si="0"/>
        <v>-5.6377195126466537E-3</v>
      </c>
      <c r="Q13" s="44">
        <f t="shared" si="0"/>
        <v>2.6629240138917071E-4</v>
      </c>
      <c r="R13" s="44">
        <f t="shared" si="0"/>
        <v>5.4464992980087197E-3</v>
      </c>
      <c r="S13" s="45">
        <f t="shared" si="0"/>
        <v>-23.325345858074563</v>
      </c>
      <c r="T13" s="45"/>
      <c r="U13" s="44"/>
      <c r="V13" s="44"/>
      <c r="W13" s="44"/>
      <c r="X13" s="44"/>
      <c r="Y13" s="44"/>
      <c r="Z13" s="44"/>
    </row>
    <row r="14" spans="1:26" s="1" customFormat="1" x14ac:dyDescent="0.6">
      <c r="A14" s="23" t="s">
        <v>93</v>
      </c>
      <c r="B14" s="15"/>
      <c r="C14" s="15"/>
      <c r="D14" s="15"/>
      <c r="E14" s="20"/>
      <c r="F14" s="2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6">
      <c r="E15" s="15"/>
      <c r="F15" s="15"/>
    </row>
    <row r="16" spans="1:26" x14ac:dyDescent="0.6">
      <c r="C16" s="22"/>
      <c r="E16" s="15"/>
      <c r="F16" s="15"/>
      <c r="G16" s="22"/>
      <c r="P16" s="22"/>
    </row>
    <row r="17" spans="2:25" x14ac:dyDescent="0.6">
      <c r="B17" s="15" t="s">
        <v>99</v>
      </c>
      <c r="E17" s="15"/>
      <c r="F17" s="15"/>
    </row>
    <row r="18" spans="2:25" x14ac:dyDescent="0.6">
      <c r="E18" s="15"/>
      <c r="F18" s="15"/>
      <c r="Y18" s="22"/>
    </row>
    <row r="19" spans="2:25" x14ac:dyDescent="0.6">
      <c r="E19" s="15"/>
      <c r="F19" s="15"/>
    </row>
    <row r="20" spans="2:25" x14ac:dyDescent="0.6">
      <c r="E20" s="15"/>
      <c r="F20" s="15"/>
    </row>
    <row r="21" spans="2:25" x14ac:dyDescent="0.6">
      <c r="E21" s="15"/>
      <c r="F21" s="15"/>
    </row>
    <row r="22" spans="2:25" x14ac:dyDescent="0.6">
      <c r="E22" s="15"/>
      <c r="F22" s="15"/>
    </row>
    <row r="23" spans="2:25" x14ac:dyDescent="0.6">
      <c r="E23" s="15"/>
      <c r="F23" s="15"/>
    </row>
    <row r="24" spans="2:25" x14ac:dyDescent="0.6">
      <c r="E24" s="15"/>
      <c r="F24" s="15"/>
    </row>
    <row r="25" spans="2:25" x14ac:dyDescent="0.6">
      <c r="E25" s="15"/>
      <c r="F25" s="15"/>
    </row>
    <row r="26" spans="2:25" x14ac:dyDescent="0.6">
      <c r="E26" s="15"/>
      <c r="F26" s="15"/>
    </row>
    <row r="27" spans="2:25" x14ac:dyDescent="0.6">
      <c r="E27" s="15"/>
      <c r="F27" s="15"/>
    </row>
    <row r="28" spans="2:25" x14ac:dyDescent="0.6">
      <c r="E28" s="15"/>
      <c r="F28" s="15"/>
    </row>
    <row r="29" spans="2:25" x14ac:dyDescent="0.6">
      <c r="E29" s="15"/>
      <c r="F29" s="15"/>
    </row>
    <row r="30" spans="2:25" x14ac:dyDescent="0.6">
      <c r="E30" s="15"/>
      <c r="F30" s="15"/>
    </row>
    <row r="31" spans="2:25" x14ac:dyDescent="0.6">
      <c r="E31" s="15"/>
      <c r="F31" s="15"/>
    </row>
    <row r="32" spans="2:25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</sheetData>
  <sheetProtection selectLockedCells="1"/>
  <phoneticPr fontId="7" type="noConversion"/>
  <conditionalFormatting sqref="G21:T21">
    <cfRule type="iconSet" priority="1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10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10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105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10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0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05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106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1">
    <cfRule type="iconSet" priority="10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10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1">
    <cfRule type="iconSet" priority="106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1">
    <cfRule type="iconSet" priority="10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1">
    <cfRule type="iconSet" priority="10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1">
    <cfRule type="iconSet" priority="10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1">
    <cfRule type="iconSet" priority="10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1">
    <cfRule type="iconSet" priority="10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1">
    <cfRule type="iconSet" priority="10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1">
    <cfRule type="iconSet" priority="107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 r:id="rId1"/>
  <ignoredErrors>
    <ignoredError sqref="C13:S1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50</v>
      </c>
      <c r="M1" s="8" t="s">
        <v>5</v>
      </c>
      <c r="N1" s="65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41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6" t="s">
        <v>30</v>
      </c>
      <c r="B4" s="67" t="s">
        <v>32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6">
      <c r="A5" s="73" t="s">
        <v>24</v>
      </c>
      <c r="B5" s="74" t="s">
        <v>26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6">
      <c r="A6" s="66" t="s">
        <v>24</v>
      </c>
      <c r="B6" s="67" t="s">
        <v>43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6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6">
      <c r="A8" s="66" t="s">
        <v>33</v>
      </c>
      <c r="B8" s="67" t="s">
        <v>44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37</v>
      </c>
    </row>
    <row r="9" spans="1:14" s="1" customFormat="1" ht="21.75" customHeight="1" x14ac:dyDescent="0.6">
      <c r="A9" s="73" t="s">
        <v>42</v>
      </c>
      <c r="B9" s="74" t="s">
        <v>46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6">
      <c r="A10" s="66" t="s">
        <v>38</v>
      </c>
      <c r="B10" s="67" t="s">
        <v>47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37</v>
      </c>
    </row>
    <row r="11" spans="1:14" s="1" customFormat="1" ht="21.75" customHeight="1" x14ac:dyDescent="0.6">
      <c r="A11" s="73" t="s">
        <v>39</v>
      </c>
      <c r="B11" s="74" t="s">
        <v>40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6">
      <c r="A12" s="66" t="s">
        <v>39</v>
      </c>
      <c r="B12" s="67" t="s">
        <v>48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6">
      <c r="A13" s="73" t="s">
        <v>19</v>
      </c>
      <c r="B13" s="74" t="s">
        <v>49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6">
      <c r="A14" s="66" t="s">
        <v>34</v>
      </c>
      <c r="B14" s="67" t="s">
        <v>35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6">
      <c r="A15" s="73" t="s">
        <v>29</v>
      </c>
      <c r="B15" s="74" t="s">
        <v>45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6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6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6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6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9" t="s">
        <v>63</v>
      </c>
      <c r="B1" s="60" t="s">
        <v>62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51</v>
      </c>
      <c r="B3" s="14" t="s">
        <v>60</v>
      </c>
      <c r="C3" s="14" t="s">
        <v>61</v>
      </c>
      <c r="D3" s="14" t="s">
        <v>66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1" t="s">
        <v>54</v>
      </c>
      <c r="B5" s="52"/>
      <c r="C5" s="53"/>
      <c r="D5" s="54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5" t="s">
        <v>55</v>
      </c>
      <c r="B7" s="56"/>
      <c r="C7" s="57"/>
      <c r="D7" s="58"/>
    </row>
    <row r="8" spans="1:14" s="1" customFormat="1" x14ac:dyDescent="0.6">
      <c r="A8" s="41" t="s">
        <v>52</v>
      </c>
      <c r="B8" s="49">
        <v>0.2963548015063977</v>
      </c>
      <c r="C8" s="49">
        <v>0.1633</v>
      </c>
      <c r="D8" s="50">
        <v>4.7151177423483404E-3</v>
      </c>
      <c r="F8" s="48"/>
      <c r="G8" s="48"/>
      <c r="H8" s="48"/>
      <c r="I8" s="48"/>
      <c r="J8" s="47"/>
      <c r="K8" s="48"/>
      <c r="L8" s="47"/>
    </row>
    <row r="9" spans="1:14" s="1" customFormat="1" x14ac:dyDescent="0.6">
      <c r="A9" s="31"/>
      <c r="B9" s="32"/>
      <c r="C9" s="33"/>
      <c r="D9" s="34"/>
      <c r="F9" s="47"/>
      <c r="G9" s="48"/>
      <c r="H9" s="48"/>
      <c r="I9" s="48"/>
      <c r="J9" s="48"/>
      <c r="K9" s="48"/>
      <c r="L9" s="47"/>
      <c r="M9" s="48"/>
      <c r="N9" s="47"/>
    </row>
    <row r="10" spans="1:14" s="1" customFormat="1" x14ac:dyDescent="0.6">
      <c r="A10" s="55" t="s">
        <v>56</v>
      </c>
      <c r="B10" s="56"/>
      <c r="C10" s="57"/>
      <c r="D10" s="58"/>
    </row>
    <row r="11" spans="1:14" s="1" customFormat="1" x14ac:dyDescent="0.6">
      <c r="A11" s="41" t="s">
        <v>52</v>
      </c>
      <c r="B11" s="49">
        <v>0.20497734889508923</v>
      </c>
      <c r="C11" s="49">
        <v>0.23375265544082691</v>
      </c>
      <c r="D11" s="50">
        <v>4.2375111221516493E-2</v>
      </c>
      <c r="F11" s="46"/>
      <c r="G11" s="29"/>
      <c r="H11" s="29"/>
      <c r="I11" s="29"/>
      <c r="J11" s="29"/>
      <c r="K11" s="29"/>
      <c r="L11" s="46"/>
      <c r="M11" s="29"/>
      <c r="N11" s="46"/>
    </row>
    <row r="12" spans="1:14" s="1" customFormat="1" x14ac:dyDescent="0.6">
      <c r="A12" s="31"/>
      <c r="B12" s="32"/>
      <c r="C12" s="33"/>
      <c r="D12" s="33"/>
      <c r="F12" s="46"/>
      <c r="G12" s="29"/>
      <c r="H12" s="29"/>
      <c r="I12" s="29"/>
      <c r="J12" s="29"/>
      <c r="K12" s="29"/>
      <c r="L12" s="46"/>
      <c r="M12" s="29"/>
      <c r="N12" s="46"/>
    </row>
    <row r="13" spans="1:14" s="1" customFormat="1" x14ac:dyDescent="0.6">
      <c r="A13" s="62" t="s">
        <v>57</v>
      </c>
      <c r="B13" s="52"/>
      <c r="C13" s="53"/>
      <c r="D13" s="54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5" t="s">
        <v>58</v>
      </c>
      <c r="B15" s="56"/>
      <c r="C15" s="57"/>
      <c r="D15" s="58"/>
    </row>
    <row r="16" spans="1:14" s="1" customFormat="1" x14ac:dyDescent="0.6">
      <c r="A16" s="41" t="s">
        <v>52</v>
      </c>
      <c r="B16" s="49">
        <v>0.2003921018019339</v>
      </c>
      <c r="C16" s="49">
        <v>0.38552387797888477</v>
      </c>
      <c r="D16" s="50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5" t="s">
        <v>59</v>
      </c>
      <c r="B18" s="56"/>
      <c r="C18" s="57"/>
      <c r="D18" s="58"/>
    </row>
    <row r="19" spans="1:4" s="1" customFormat="1" x14ac:dyDescent="0.6">
      <c r="A19" s="41" t="s">
        <v>52</v>
      </c>
      <c r="B19" s="49">
        <v>0.34924691536794072</v>
      </c>
      <c r="C19" s="49">
        <v>0.45853231265019367</v>
      </c>
      <c r="D19" s="50">
        <v>8.9000580393657103E-2</v>
      </c>
    </row>
    <row r="20" spans="1:4" s="1" customFormat="1" x14ac:dyDescent="0.6">
      <c r="A20" s="61"/>
      <c r="B20" s="63" t="s">
        <v>65</v>
      </c>
      <c r="C20" s="19"/>
    </row>
    <row r="21" spans="1:4" x14ac:dyDescent="0.6">
      <c r="A21" s="62" t="s">
        <v>64</v>
      </c>
      <c r="B21" s="52"/>
      <c r="C21" s="53"/>
      <c r="D21" s="52"/>
    </row>
    <row r="22" spans="1:4" x14ac:dyDescent="0.6">
      <c r="A22" s="61" t="s">
        <v>53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Monétaire</vt:lpstr>
      <vt:lpstr>Diversifié &amp; Flexible</vt:lpstr>
      <vt:lpstr>Lindicateur</vt:lpstr>
      <vt:lpstr>Monétaire!Zone_d_impression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2022-03-24T16:34:23Z</dcterms:modified>
</cp:coreProperties>
</file>