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Missions GALEA\R0035 - Groupes de travail\GT Finance\2.Observatoire EPS\2021.06.30\Résultats finaux, univers par univers\"/>
    </mc:Choice>
  </mc:AlternateContent>
  <xr:revisionPtr revIDLastSave="0" documentId="13_ncr:1_{EE78D5BC-6848-4976-A49E-B48067EE63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ions Monde" sheetId="2" r:id="rId1"/>
  </sheets>
  <definedNames>
    <definedName name="_xlnm._FilterDatabase" localSheetId="0" hidden="1">'Actions Monde'!$A$3:$W$3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" i="2" l="1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</calcChain>
</file>

<file path=xl/sharedStrings.xml><?xml version="1.0" encoding="utf-8"?>
<sst xmlns="http://schemas.openxmlformats.org/spreadsheetml/2006/main" count="74" uniqueCount="63">
  <si>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</si>
  <si>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</si>
  <si>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ACTIONS MONDE</t>
  </si>
  <si>
    <t>Société</t>
  </si>
  <si>
    <t>Nom du fonds</t>
  </si>
  <si>
    <t>Perf. annualisée depuis 01/08</t>
  </si>
  <si>
    <t>Perf.
Totale
depuis 01/08</t>
  </si>
  <si>
    <t>Volatilité annualisée depuis 01/08</t>
  </si>
  <si>
    <t>Max Drawdown depuis 01/08</t>
  </si>
  <si>
    <t>Couple Rendement / Risque depuis 01/08</t>
  </si>
  <si>
    <t>Performance annualisée 5 ans</t>
  </si>
  <si>
    <t>Volatilité annualisée
5 ans</t>
  </si>
  <si>
    <t>Max Drawdown 
5 ans</t>
  </si>
  <si>
    <t>Couple Rendement Risque 5 ans</t>
  </si>
  <si>
    <t>Performance annualisée 3 ans</t>
  </si>
  <si>
    <t>Volatilité annualisée
3 ans</t>
  </si>
  <si>
    <t>Max Drawdown 
3 ans</t>
  </si>
  <si>
    <t>Couple Rendement Risque 
3 ans</t>
  </si>
  <si>
    <t>Performance annualisée 1 an</t>
  </si>
  <si>
    <t>Volatilité annualisée
 1 an</t>
  </si>
  <si>
    <t>Max Drawdown 
1 an</t>
  </si>
  <si>
    <t>Couple Rendement Risque 1 an</t>
  </si>
  <si>
    <t>Date de recommandation du fonds</t>
  </si>
  <si>
    <t>Compteur fonds liquidés SGP</t>
  </si>
  <si>
    <t>ISR</t>
  </si>
  <si>
    <t>Type</t>
  </si>
  <si>
    <t>Allianz GI</t>
  </si>
  <si>
    <t>Best Style Global</t>
  </si>
  <si>
    <t>SICAV</t>
  </si>
  <si>
    <t>AXA</t>
  </si>
  <si>
    <t>Rosenberg Global Equity Alpha</t>
  </si>
  <si>
    <t>BLI (CM AM)</t>
  </si>
  <si>
    <t>BL Sustainable Horizon</t>
  </si>
  <si>
    <t>Oui</t>
  </si>
  <si>
    <t>BNPP / CamGestion</t>
  </si>
  <si>
    <t>Génération Avenir</t>
  </si>
  <si>
    <t>Carmignac</t>
  </si>
  <si>
    <t>Investissement A</t>
  </si>
  <si>
    <t>FCP</t>
  </si>
  <si>
    <t>Fidelity</t>
  </si>
  <si>
    <t>World Fund</t>
  </si>
  <si>
    <t>Franklin Templeton</t>
  </si>
  <si>
    <t>Templeton Growth</t>
  </si>
  <si>
    <t>Groupama AM</t>
  </si>
  <si>
    <t>G Fund - World Vision R</t>
  </si>
  <si>
    <t>Humanis GA</t>
  </si>
  <si>
    <t>Epsens Actions Monde</t>
  </si>
  <si>
    <t>FCPE</t>
  </si>
  <si>
    <t>Natixis</t>
  </si>
  <si>
    <t>Avenir Actions Monde</t>
  </si>
  <si>
    <t>Pictet AM</t>
  </si>
  <si>
    <t>Pictet Security (Fds thématique)</t>
  </si>
  <si>
    <t>Robeco</t>
  </si>
  <si>
    <t>BP Global Premium Equities</t>
  </si>
  <si>
    <t>UBS</t>
  </si>
  <si>
    <t>Key Selection Global Equity</t>
  </si>
  <si>
    <t>Vanguard</t>
  </si>
  <si>
    <t>Global Stock Index</t>
  </si>
  <si>
    <t>Observatoire</t>
  </si>
  <si>
    <t>Moyenne</t>
  </si>
  <si>
    <t>AFG</t>
  </si>
  <si>
    <t>Indice FCPE Actions Monde</t>
  </si>
  <si>
    <t>* Les performances annualisées des FCP ont été réduites forfaitairement de 0,15% pour tenir compte des coûts d'intégration dans un FCPE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</si>
</sst>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40C]d\-mmm\-yy;@"/>
    <numFmt numFmtId="165" formatCode="[$-40C]d\ mmmm\ yyyy;@"/>
    <numFmt numFmtId="166" formatCode="0.0%"/>
    <numFmt numFmtId="167" formatCode="_-* #,##0.00\ _€_-;\-* #,##0.00\ _€_-;_-* &quot;-&quot;??\ _€_-;_-@_-"/>
    <numFmt numFmtId="168" formatCode="dd/mm/yy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CF1D28"/>
      <name val="Calibri"/>
      <family val="2"/>
    </font>
    <font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/>
      <right/>
      <top style="thin">
        <color rgb="FFC80912"/>
      </top>
      <bottom style="thin">
        <color rgb="FFC00000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9" fillId="2" borderId="0" xfId="1" applyFont="1" applyFill="1" applyAlignment="1" applyProtection="1">
      <alignment vertical="center"/>
      <protection locked="0"/>
    </xf>
    <xf numFmtId="0" fontId="1" fillId="3" borderId="0" xfId="1" applyFill="1" applyAlignment="1">
      <alignment vertical="center"/>
    </xf>
    <xf numFmtId="0" fontId="10" fillId="2" borderId="0" xfId="1" applyFont="1" applyFill="1" applyAlignment="1" applyProtection="1">
      <alignment horizontal="left" vertical="center"/>
      <protection locked="0"/>
    </xf>
    <xf numFmtId="0" fontId="12" fillId="2" borderId="0" xfId="1" applyFont="1" applyFill="1" applyAlignment="1" applyProtection="1">
      <alignment horizontal="left" vertical="center"/>
      <protection locked="0"/>
    </xf>
    <xf numFmtId="164" fontId="12" fillId="2" borderId="0" xfId="1" applyNumberFormat="1" applyFont="1" applyFill="1" applyAlignment="1" applyProtection="1">
      <alignment horizontal="left" vertical="center"/>
      <protection locked="0"/>
    </xf>
    <xf numFmtId="0" fontId="1" fillId="3" borderId="0" xfId="1" applyFill="1"/>
    <xf numFmtId="165" fontId="13" fillId="4" borderId="0" xfId="1" applyNumberFormat="1" applyFont="1" applyFill="1" applyAlignment="1" applyProtection="1">
      <alignment horizontal="center"/>
      <protection locked="0"/>
    </xf>
    <xf numFmtId="0" fontId="13" fillId="4" borderId="0" xfId="1" applyFont="1" applyFill="1" applyAlignment="1" applyProtection="1">
      <alignment horizontal="center"/>
      <protection locked="0"/>
    </xf>
    <xf numFmtId="166" fontId="13" fillId="4" borderId="0" xfId="1" applyNumberFormat="1" applyFont="1" applyFill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 vertical="center" wrapText="1"/>
      <protection locked="0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2" fontId="0" fillId="0" borderId="0" xfId="3" applyNumberFormat="1" applyFont="1" applyFill="1" applyBorder="1" applyAlignment="1">
      <alignment horizontal="center" vertical="center"/>
    </xf>
    <xf numFmtId="166" fontId="14" fillId="0" borderId="0" xfId="2" applyNumberFormat="1" applyFont="1" applyFill="1" applyBorder="1" applyAlignment="1">
      <alignment horizontal="center" vertical="center"/>
    </xf>
    <xf numFmtId="2" fontId="14" fillId="0" borderId="0" xfId="3" applyNumberFormat="1" applyFont="1" applyFill="1" applyBorder="1" applyAlignment="1">
      <alignment horizontal="center" vertical="center"/>
    </xf>
    <xf numFmtId="168" fontId="0" fillId="0" borderId="0" xfId="3" applyNumberFormat="1" applyFont="1" applyFill="1" applyBorder="1" applyAlignment="1">
      <alignment horizontal="center" vertical="center"/>
    </xf>
    <xf numFmtId="167" fontId="0" fillId="0" borderId="0" xfId="3" applyFont="1" applyFill="1" applyBorder="1" applyAlignment="1">
      <alignment horizontal="center" vertical="center"/>
    </xf>
    <xf numFmtId="166" fontId="1" fillId="0" borderId="0" xfId="2" applyNumberFormat="1" applyFont="1" applyFill="1" applyBorder="1" applyAlignment="1">
      <alignment horizontal="center" vertical="center"/>
    </xf>
    <xf numFmtId="2" fontId="1" fillId="0" borderId="0" xfId="3" applyNumberFormat="1" applyFont="1" applyFill="1" applyBorder="1" applyAlignment="1">
      <alignment horizontal="center" vertical="center"/>
    </xf>
    <xf numFmtId="0" fontId="1" fillId="3" borderId="0" xfId="1" applyFill="1" applyProtection="1">
      <protection locked="0"/>
    </xf>
    <xf numFmtId="0" fontId="1" fillId="3" borderId="0" xfId="1" applyFill="1" applyAlignment="1" applyProtection="1">
      <alignment horizontal="center"/>
      <protection locked="0"/>
    </xf>
    <xf numFmtId="0" fontId="15" fillId="3" borderId="2" xfId="1" applyFont="1" applyFill="1" applyBorder="1" applyAlignment="1">
      <alignment horizontal="left" vertical="center"/>
    </xf>
    <xf numFmtId="166" fontId="15" fillId="3" borderId="2" xfId="2" applyNumberFormat="1" applyFont="1" applyFill="1" applyBorder="1" applyAlignment="1" applyProtection="1">
      <alignment horizontal="center" vertical="center"/>
    </xf>
    <xf numFmtId="2" fontId="15" fillId="3" borderId="2" xfId="3" applyNumberFormat="1" applyFont="1" applyFill="1" applyBorder="1" applyAlignment="1" applyProtection="1">
      <alignment horizontal="center" vertical="center"/>
    </xf>
    <xf numFmtId="167" fontId="15" fillId="3" borderId="2" xfId="3" applyFont="1" applyFill="1" applyBorder="1" applyAlignment="1" applyProtection="1">
      <alignment horizontal="center" vertical="center"/>
    </xf>
    <xf numFmtId="166" fontId="15" fillId="0" borderId="3" xfId="1" applyNumberFormat="1" applyFont="1" applyBorder="1" applyAlignment="1">
      <alignment horizontal="center" vertical="center"/>
    </xf>
    <xf numFmtId="2" fontId="15" fillId="0" borderId="3" xfId="1" applyNumberFormat="1" applyFont="1" applyBorder="1" applyAlignment="1">
      <alignment horizontal="center" vertical="center"/>
    </xf>
    <xf numFmtId="0" fontId="16" fillId="3" borderId="0" xfId="1" applyFont="1" applyFill="1" applyAlignment="1" applyProtection="1">
      <alignment horizontal="left"/>
      <protection locked="0"/>
    </xf>
    <xf numFmtId="166" fontId="1" fillId="3" borderId="0" xfId="1" applyNumberFormat="1" applyFill="1" applyProtection="1">
      <protection locked="0"/>
    </xf>
  </cellXfs>
  <cellStyles count="4">
    <cellStyle name="Milliers 2" xfId="3" xr:uid="{FD0DAA69-BF69-48A6-9648-AA1E7E4E3468}"/>
    <cellStyle name="Normal" xfId="0" builtinId="0"/>
    <cellStyle name="Normal 2" xfId="1" xr:uid="{2F86725C-9655-4467-91C4-FE5AC43A4CAE}"/>
    <cellStyle name="Pourcentage 2" xfId="2" xr:uid="{861643CB-50B2-4876-B442-5A0CA6AE8D47}"/>
  </cellStyles>
  <dxfs count="6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34438057-822B-4E97-8E4A-D9E9E5CA6F14}"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4D9439-D30A-4853-B2A8-76B29892C9A7}" name="Table1" displayName="Table1" ref="A3:W17" totalsRowShown="0">
  <autoFilter ref="A3:W17" xr:uid="{00000000-0009-0000-0100-000001000000}"/>
  <sortState xmlns:xlrd2="http://schemas.microsoft.com/office/spreadsheetml/2017/richdata2" ref="A4:W17">
    <sortCondition ref="A3:A17"/>
  </sortState>
  <tableColumns count="23">
    <tableColumn id="1" xr3:uid="{E2C21906-6787-4988-BE8A-C72230A63C2F}" name="Société"/>
    <tableColumn id="2" xr3:uid="{B905B117-569C-42C2-9F21-E3182AAA8CC9}" name="Nom du fonds"/>
    <tableColumn id="3" xr3:uid="{50C381D5-F8D3-4952-91A5-A7B0E64D662C}" name="Perf. annualisée depuis 01/08"/>
    <tableColumn id="4" xr3:uid="{07952B8F-7D7E-4BA1-A077-A97F32A9C64F}" name="Perf._x000a_Totale_x000a_depuis 01/08"/>
    <tableColumn id="5" xr3:uid="{495AE17D-0BD8-4EDE-ADA9-FE81D3D9DF6D}" name="Volatilité annualisée depuis 01/08"/>
    <tableColumn id="6" xr3:uid="{D8F81386-24DD-44B9-8CDB-8D864D1B20C8}" name="Max Drawdown depuis 01/08"/>
    <tableColumn id="7" xr3:uid="{694E917A-B7CC-4E4D-A6C7-C28145A48291}" name="Couple Rendement / Risque depuis 01/08" dataDxfId="3"/>
    <tableColumn id="8" xr3:uid="{4DFA62D0-678C-4096-A069-FDF2500C48E7}" name="Performance annualisée 5 ans"/>
    <tableColumn id="9" xr3:uid="{DEB880F0-E522-4326-A640-A60D74AD1E96}" name="Volatilité annualisée_x000a_5 ans"/>
    <tableColumn id="10" xr3:uid="{715BCA12-CB5F-4564-AADB-E78C480A98E9}" name="Max Drawdown _x000a_5 ans"/>
    <tableColumn id="11" xr3:uid="{3A674279-02C5-47CE-B8A1-A40592D507AA}" name="Couple Rendement Risque 5 ans" dataDxfId="2"/>
    <tableColumn id="12" xr3:uid="{A5DE13EE-868D-449C-8DC9-D79509B65C74}" name="Performance annualisée 3 ans"/>
    <tableColumn id="13" xr3:uid="{4114B2A9-DFD5-4DC8-92EA-546EB1CE0F4D}" name="Volatilité annualisée_x000a_3 ans"/>
    <tableColumn id="14" xr3:uid="{61593D31-ED55-4451-B7E2-58C46D4424F8}" name="Max Drawdown _x000a_3 ans"/>
    <tableColumn id="15" xr3:uid="{0BC623E5-D710-4189-9B62-C0F50AC508FA}" name="Couple Rendement Risque _x000a_3 ans" dataDxfId="1"/>
    <tableColumn id="16" xr3:uid="{7CEBFA99-97C8-4585-AC84-1EDE8D0AE8FC}" name="Performance annualisée 1 an"/>
    <tableColumn id="17" xr3:uid="{1C772CEC-0CB5-4C89-9127-D36088A0AC43}" name="Volatilité annualisée_x000a_ 1 an"/>
    <tableColumn id="18" xr3:uid="{C3F3AFA2-95B6-4D9D-9473-3F864B5230EE}" name="Max Drawdown _x000a_1 an"/>
    <tableColumn id="19" xr3:uid="{A94F6525-59A7-44C9-8C8B-D532549BB770}" name="Couple Rendement Risque 1 an" dataDxfId="0"/>
    <tableColumn id="20" xr3:uid="{DB5C9A7A-95B0-476C-9586-C0288200934C}" name="Date de recommandation du fonds"/>
    <tableColumn id="21" xr3:uid="{6AC5B09A-8EBC-4DFA-B029-650E2539B0CC}" name="Compteur fonds liquidés SGP"/>
    <tableColumn id="22" xr3:uid="{C19B2158-1626-4CEE-A163-64EBACAFF5D7}" name="ISR"/>
    <tableColumn id="23" xr3:uid="{78EE2B05-1CB9-4085-98BA-1F3571D0B07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CC4F1-119F-4057-85D7-C6A8F946B863}">
  <sheetPr>
    <tabColor rgb="FF008000"/>
  </sheetPr>
  <dimension ref="A1:W48"/>
  <sheetViews>
    <sheetView showGridLines="0" tabSelected="1" zoomScale="85" zoomScaleNormal="85" workbookViewId="0">
      <pane ySplit="3" topLeftCell="A4" activePane="bottomLeft" state="frozenSplit"/>
      <selection activeCell="V24" sqref="V24"/>
      <selection pane="bottomLeft" activeCell="B2" sqref="B2"/>
    </sheetView>
  </sheetViews>
  <sheetFormatPr baseColWidth="10" defaultColWidth="11.77734375" defaultRowHeight="15.6" outlineLevelCol="1" x14ac:dyDescent="0.3"/>
  <cols>
    <col min="1" max="1" width="17.6640625" style="23" customWidth="1"/>
    <col min="2" max="2" width="23.21875" style="23" customWidth="1"/>
    <col min="3" max="4" width="14.33203125" style="23" customWidth="1"/>
    <col min="5" max="6" width="14.33203125" style="24" customWidth="1" outlineLevel="1"/>
    <col min="7" max="7" width="14.33203125" style="23" customWidth="1" outlineLevel="1"/>
    <col min="8" max="8" width="14.33203125" style="23" customWidth="1"/>
    <col min="9" max="11" width="14.33203125" style="23" customWidth="1" outlineLevel="1"/>
    <col min="12" max="12" width="14.33203125" style="23" customWidth="1"/>
    <col min="13" max="15" width="14.33203125" style="23" customWidth="1" outlineLevel="1"/>
    <col min="16" max="16" width="14.33203125" style="23" customWidth="1"/>
    <col min="17" max="19" width="14.33203125" style="23" customWidth="1" outlineLevel="1"/>
    <col min="20" max="21" width="14.33203125" style="23" customWidth="1"/>
    <col min="22" max="23" width="12.109375" style="23" customWidth="1"/>
    <col min="24" max="16384" width="11.77734375" style="23"/>
  </cols>
  <sheetData>
    <row r="1" spans="1:23" s="4" customFormat="1" ht="21" x14ac:dyDescent="0.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8" customFormat="1" ht="21" x14ac:dyDescent="0.4">
      <c r="A2" s="5" t="s">
        <v>1</v>
      </c>
      <c r="B2" s="6" t="s">
        <v>2</v>
      </c>
      <c r="C2" s="7">
        <v>44377</v>
      </c>
      <c r="E2" s="9"/>
      <c r="F2" s="9"/>
      <c r="G2" s="10"/>
      <c r="H2" s="10"/>
      <c r="I2" s="10"/>
      <c r="J2" s="10"/>
      <c r="K2" s="10"/>
      <c r="L2" s="10"/>
      <c r="M2" s="10"/>
      <c r="N2" s="10"/>
      <c r="O2" s="11"/>
      <c r="P2" s="10"/>
      <c r="Q2" s="10"/>
      <c r="R2" s="11"/>
      <c r="S2" s="10"/>
      <c r="T2" s="10"/>
      <c r="U2" s="10"/>
      <c r="V2" s="10"/>
      <c r="W2" s="10"/>
    </row>
    <row r="3" spans="1:23" s="8" customFormat="1" ht="80.099999999999994" customHeight="1" x14ac:dyDescent="0.3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2" t="s">
        <v>20</v>
      </c>
      <c r="S3" s="12" t="s">
        <v>21</v>
      </c>
      <c r="T3" s="12" t="s">
        <v>22</v>
      </c>
      <c r="U3" s="12" t="s">
        <v>23</v>
      </c>
      <c r="V3" s="12" t="s">
        <v>24</v>
      </c>
      <c r="W3" s="12" t="s">
        <v>25</v>
      </c>
    </row>
    <row r="4" spans="1:23" s="4" customFormat="1" ht="21.75" customHeight="1" x14ac:dyDescent="0.3">
      <c r="A4" s="13" t="s">
        <v>26</v>
      </c>
      <c r="B4" s="14" t="s">
        <v>27</v>
      </c>
      <c r="C4" s="15">
        <v>8.3227469175359836E-2</v>
      </c>
      <c r="D4" s="15">
        <v>1.9419297427064932</v>
      </c>
      <c r="E4" s="15">
        <v>0.17759591578382516</v>
      </c>
      <c r="F4" s="15">
        <v>0.47555789875599996</v>
      </c>
      <c r="G4" s="16">
        <v>0.46863391428813428</v>
      </c>
      <c r="H4" s="17">
        <v>0.11817716680334289</v>
      </c>
      <c r="I4" s="17">
        <v>0.1525711110477091</v>
      </c>
      <c r="J4" s="17">
        <v>0.33620423357429557</v>
      </c>
      <c r="K4" s="18">
        <v>0.77457105733724918</v>
      </c>
      <c r="L4" s="17">
        <v>0.1147290866593913</v>
      </c>
      <c r="M4" s="17">
        <v>0.17418077282836186</v>
      </c>
      <c r="N4" s="17">
        <v>0.33620423357429557</v>
      </c>
      <c r="O4" s="18">
        <v>0.65867825016740289</v>
      </c>
      <c r="P4" s="17">
        <v>0.33230239400035866</v>
      </c>
      <c r="Q4" s="17">
        <v>0.11702453019836315</v>
      </c>
      <c r="R4" s="17">
        <v>6.7162852572221349E-2</v>
      </c>
      <c r="S4" s="18">
        <v>2.8395960525292216</v>
      </c>
      <c r="T4" s="19">
        <v>41640</v>
      </c>
      <c r="U4" s="20">
        <v>0</v>
      </c>
      <c r="V4" s="20">
        <v>0</v>
      </c>
      <c r="W4" s="20" t="s">
        <v>28</v>
      </c>
    </row>
    <row r="5" spans="1:23" s="4" customFormat="1" ht="21.75" customHeight="1" x14ac:dyDescent="0.3">
      <c r="A5" s="13" t="s">
        <v>29</v>
      </c>
      <c r="B5" s="14" t="s">
        <v>30</v>
      </c>
      <c r="C5" s="15">
        <v>7.0786827249524675E-2</v>
      </c>
      <c r="D5" s="15">
        <v>1.5172109443954103</v>
      </c>
      <c r="E5" s="15">
        <v>0.19234548666312273</v>
      </c>
      <c r="F5" s="15">
        <v>0.49602824360105913</v>
      </c>
      <c r="G5" s="16">
        <v>0.36801917465057016</v>
      </c>
      <c r="H5" s="17">
        <v>0.1117984535754426</v>
      </c>
      <c r="I5" s="17">
        <v>0.16824992219061097</v>
      </c>
      <c r="J5" s="17">
        <v>0.35483870967741932</v>
      </c>
      <c r="K5" s="18">
        <v>0.66447848605115978</v>
      </c>
      <c r="L5" s="17">
        <v>0.10932826772408522</v>
      </c>
      <c r="M5" s="17">
        <v>0.19840052533464014</v>
      </c>
      <c r="N5" s="17">
        <v>0.35483870967741932</v>
      </c>
      <c r="O5" s="18">
        <v>0.55104827741601159</v>
      </c>
      <c r="P5" s="17">
        <v>0.30430665816234281</v>
      </c>
      <c r="Q5" s="17">
        <v>0.13444065815697728</v>
      </c>
      <c r="R5" s="17">
        <v>6.3362068965517188E-2</v>
      </c>
      <c r="S5" s="18">
        <v>2.2635016990695216</v>
      </c>
      <c r="T5" s="19">
        <v>41640</v>
      </c>
      <c r="U5" s="20">
        <v>0</v>
      </c>
      <c r="V5" s="20">
        <v>0</v>
      </c>
      <c r="W5" s="20" t="s">
        <v>28</v>
      </c>
    </row>
    <row r="6" spans="1:23" s="4" customFormat="1" ht="21.75" customHeight="1" x14ac:dyDescent="0.3">
      <c r="A6" s="13" t="s">
        <v>31</v>
      </c>
      <c r="B6" s="14" t="s">
        <v>32</v>
      </c>
      <c r="C6" s="15">
        <v>6.7984230034571214E-2</v>
      </c>
      <c r="D6" s="15">
        <v>1.4297238023893173</v>
      </c>
      <c r="E6" s="15">
        <v>0.11684410916470821</v>
      </c>
      <c r="F6" s="15">
        <v>0.27139850910359919</v>
      </c>
      <c r="G6" s="16">
        <v>0.58183703500822515</v>
      </c>
      <c r="H6" s="21">
        <v>7.4427515126356703E-2</v>
      </c>
      <c r="I6" s="21">
        <v>0.10823666710328071</v>
      </c>
      <c r="J6" s="21">
        <v>0.2121338797046024</v>
      </c>
      <c r="K6" s="22">
        <v>0.68763679738343275</v>
      </c>
      <c r="L6" s="21">
        <v>9.7897962346928047E-2</v>
      </c>
      <c r="M6" s="21">
        <v>0.12432405269708195</v>
      </c>
      <c r="N6" s="21">
        <v>0.2121338797046024</v>
      </c>
      <c r="O6" s="22">
        <v>0.78744185234580788</v>
      </c>
      <c r="P6" s="17">
        <v>0.12558808284267542</v>
      </c>
      <c r="Q6" s="17">
        <v>9.770977735289893E-2</v>
      </c>
      <c r="R6" s="17">
        <v>7.6135260348148742E-2</v>
      </c>
      <c r="S6" s="22">
        <v>1.2853174599824158</v>
      </c>
      <c r="T6" s="19">
        <v>44012</v>
      </c>
      <c r="U6" s="20">
        <v>0</v>
      </c>
      <c r="V6" s="20" t="s">
        <v>33</v>
      </c>
      <c r="W6" s="20" t="s">
        <v>28</v>
      </c>
    </row>
    <row r="7" spans="1:23" s="13" customFormat="1" ht="21.75" customHeight="1" x14ac:dyDescent="0.3">
      <c r="A7" s="13" t="s">
        <v>34</v>
      </c>
      <c r="B7" s="14" t="s">
        <v>35</v>
      </c>
      <c r="C7" s="15">
        <v>5.7167134352376081E-2</v>
      </c>
      <c r="D7" s="15">
        <v>1.1177831006855539</v>
      </c>
      <c r="E7" s="15">
        <v>0.13312418635772499</v>
      </c>
      <c r="F7" s="15">
        <v>0.48386300016466327</v>
      </c>
      <c r="G7" s="16">
        <v>0.42942710799943801</v>
      </c>
      <c r="H7" s="21">
        <v>9.0907912713992456E-2</v>
      </c>
      <c r="I7" s="21">
        <v>0.11289582838660724</v>
      </c>
      <c r="J7" s="21">
        <v>0.34826747210336428</v>
      </c>
      <c r="K7" s="22">
        <v>0.80523712889268106</v>
      </c>
      <c r="L7" s="17">
        <v>8.111260301146106E-2</v>
      </c>
      <c r="M7" s="17">
        <v>0.13283880780744425</v>
      </c>
      <c r="N7" s="17">
        <v>0.34826747210336428</v>
      </c>
      <c r="O7" s="18">
        <v>0.61060923648936516</v>
      </c>
      <c r="P7" s="17">
        <v>0.28189745903476315</v>
      </c>
      <c r="Q7" s="17">
        <v>8.8186422112466523E-2</v>
      </c>
      <c r="R7" s="17">
        <v>4.9504023956578762E-2</v>
      </c>
      <c r="S7" s="18">
        <v>3.1966084152416538</v>
      </c>
      <c r="T7" s="19">
        <v>43100</v>
      </c>
      <c r="U7" s="20">
        <v>0</v>
      </c>
      <c r="V7" s="20">
        <v>0</v>
      </c>
      <c r="W7" s="20" t="s">
        <v>28</v>
      </c>
    </row>
    <row r="8" spans="1:23" s="4" customFormat="1" ht="21.75" customHeight="1" x14ac:dyDescent="0.3">
      <c r="A8" s="13" t="s">
        <v>36</v>
      </c>
      <c r="B8" s="14" t="s">
        <v>37</v>
      </c>
      <c r="C8" s="15">
        <v>6.8907283732029256E-2</v>
      </c>
      <c r="D8" s="15">
        <v>1.4582223485515922</v>
      </c>
      <c r="E8" s="15">
        <v>0.16525348536124412</v>
      </c>
      <c r="F8" s="15">
        <v>0.39377693011404663</v>
      </c>
      <c r="G8" s="16">
        <v>0.41697930655682047</v>
      </c>
      <c r="H8" s="17">
        <v>0.11590012207624523</v>
      </c>
      <c r="I8" s="17">
        <v>0.16117538900092762</v>
      </c>
      <c r="J8" s="17">
        <v>0.28547888341175076</v>
      </c>
      <c r="K8" s="18">
        <v>0.71909317417920537</v>
      </c>
      <c r="L8" s="17">
        <v>0.15359501611883797</v>
      </c>
      <c r="M8" s="17">
        <v>0.1886116095456831</v>
      </c>
      <c r="N8" s="17">
        <v>0.28547888341175076</v>
      </c>
      <c r="O8" s="18">
        <v>0.81434550338024736</v>
      </c>
      <c r="P8" s="17">
        <v>0.37092693007197086</v>
      </c>
      <c r="Q8" s="17">
        <v>0.15465271602639971</v>
      </c>
      <c r="R8" s="17">
        <v>7.3792512754491349E-2</v>
      </c>
      <c r="S8" s="18">
        <v>2.3984507973895037</v>
      </c>
      <c r="T8" s="19">
        <v>41640</v>
      </c>
      <c r="U8" s="20">
        <v>0</v>
      </c>
      <c r="V8" s="20">
        <v>0</v>
      </c>
      <c r="W8" s="20" t="s">
        <v>38</v>
      </c>
    </row>
    <row r="9" spans="1:23" s="13" customFormat="1" ht="21.75" customHeight="1" x14ac:dyDescent="0.3">
      <c r="A9" s="13" t="s">
        <v>39</v>
      </c>
      <c r="B9" s="14" t="s">
        <v>40</v>
      </c>
      <c r="C9" s="15">
        <v>8.5440924853565914E-2</v>
      </c>
      <c r="D9" s="15">
        <v>2.0241149307337096</v>
      </c>
      <c r="E9" s="15">
        <v>0.18294891418605511</v>
      </c>
      <c r="F9" s="15">
        <v>0.55854368932038845</v>
      </c>
      <c r="G9" s="16">
        <v>0.4670206720476861</v>
      </c>
      <c r="H9" s="17">
        <v>0.14662648214155882</v>
      </c>
      <c r="I9" s="17">
        <v>0.16035653450256471</v>
      </c>
      <c r="J9" s="17">
        <v>0.3552529182879377</v>
      </c>
      <c r="K9" s="18">
        <v>0.91437796779783687</v>
      </c>
      <c r="L9" s="17">
        <v>0.14403246163335104</v>
      </c>
      <c r="M9" s="17">
        <v>0.18459561440954736</v>
      </c>
      <c r="N9" s="17">
        <v>0.3552529182879377</v>
      </c>
      <c r="O9" s="18">
        <v>0.78025939074477613</v>
      </c>
      <c r="P9" s="17">
        <v>0.30364215386346438</v>
      </c>
      <c r="Q9" s="17">
        <v>0.1413401335301534</v>
      </c>
      <c r="R9" s="17">
        <v>6.9518716577540024E-2</v>
      </c>
      <c r="S9" s="18">
        <v>2.1483081010298153</v>
      </c>
      <c r="T9" s="19">
        <v>41820</v>
      </c>
      <c r="U9" s="20">
        <v>0</v>
      </c>
      <c r="V9" s="20">
        <v>0</v>
      </c>
      <c r="W9" s="20" t="s">
        <v>28</v>
      </c>
    </row>
    <row r="10" spans="1:23" s="4" customFormat="1" ht="21.75" customHeight="1" x14ac:dyDescent="0.3">
      <c r="A10" s="13" t="s">
        <v>41</v>
      </c>
      <c r="B10" s="14" t="s">
        <v>42</v>
      </c>
      <c r="C10" s="15">
        <v>4.7129178070472566E-2</v>
      </c>
      <c r="D10" s="15">
        <v>0.86189683860232935</v>
      </c>
      <c r="E10" s="15">
        <v>0.17175977104767531</v>
      </c>
      <c r="F10" s="15">
        <v>0.50083194675540765</v>
      </c>
      <c r="G10" s="16">
        <v>0.27439008437773788</v>
      </c>
      <c r="H10" s="17">
        <v>6.081713719904891E-2</v>
      </c>
      <c r="I10" s="17">
        <v>0.14207623507689829</v>
      </c>
      <c r="J10" s="17">
        <v>0.28710575139146566</v>
      </c>
      <c r="K10" s="18">
        <v>0.42805988746908896</v>
      </c>
      <c r="L10" s="17">
        <v>3.5770146932522451E-2</v>
      </c>
      <c r="M10" s="17">
        <v>0.16380835420642637</v>
      </c>
      <c r="N10" s="17">
        <v>0.28710575139146566</v>
      </c>
      <c r="O10" s="18">
        <v>0.21836582820095968</v>
      </c>
      <c r="P10" s="17">
        <v>0.22647273025646619</v>
      </c>
      <c r="Q10" s="17">
        <v>0.1252151912602153</v>
      </c>
      <c r="R10" s="17">
        <v>5.7986294148655665E-2</v>
      </c>
      <c r="S10" s="18">
        <v>1.8086681653971448</v>
      </c>
      <c r="T10" s="19">
        <v>41640</v>
      </c>
      <c r="U10" s="20">
        <v>0</v>
      </c>
      <c r="V10" s="20">
        <v>0</v>
      </c>
      <c r="W10" s="20" t="s">
        <v>28</v>
      </c>
    </row>
    <row r="11" spans="1:23" s="4" customFormat="1" ht="21.75" customHeight="1" x14ac:dyDescent="0.3">
      <c r="A11" s="13" t="s">
        <v>43</v>
      </c>
      <c r="B11" s="14" t="s">
        <v>44</v>
      </c>
      <c r="C11" s="15">
        <v>8.9130513169175751E-2</v>
      </c>
      <c r="D11" s="15">
        <v>2.1658487623762372</v>
      </c>
      <c r="E11" s="15">
        <v>0.16466296567724936</v>
      </c>
      <c r="F11" s="15">
        <v>0.42608217821782179</v>
      </c>
      <c r="G11" s="16">
        <v>0.54129058591035972</v>
      </c>
      <c r="H11" s="21">
        <v>0.14074352220260922</v>
      </c>
      <c r="I11" s="21">
        <v>0.16349331952641885</v>
      </c>
      <c r="J11" s="21">
        <v>0.32280182232346238</v>
      </c>
      <c r="K11" s="22">
        <v>0.86085182324447518</v>
      </c>
      <c r="L11" s="21">
        <v>0.13301518150037928</v>
      </c>
      <c r="M11" s="21">
        <v>0.19244292506686853</v>
      </c>
      <c r="N11" s="21">
        <v>0.32280182232346238</v>
      </c>
      <c r="O11" s="22">
        <v>0.69119288980959015</v>
      </c>
      <c r="P11" s="17">
        <v>0.32207415231627934</v>
      </c>
      <c r="Q11" s="17">
        <v>0.12755543041243989</v>
      </c>
      <c r="R11" s="17">
        <v>6.1173533083645468E-2</v>
      </c>
      <c r="S11" s="18">
        <v>2.524974054612017</v>
      </c>
      <c r="T11" s="19">
        <v>43465</v>
      </c>
      <c r="U11" s="20">
        <v>0</v>
      </c>
      <c r="V11" s="20">
        <v>0</v>
      </c>
      <c r="W11" s="20" t="s">
        <v>28</v>
      </c>
    </row>
    <row r="12" spans="1:23" s="4" customFormat="1" ht="21.75" customHeight="1" x14ac:dyDescent="0.3">
      <c r="A12" s="13" t="s">
        <v>45</v>
      </c>
      <c r="B12" s="14" t="s">
        <v>46</v>
      </c>
      <c r="C12" s="15"/>
      <c r="D12" s="15"/>
      <c r="E12" s="15"/>
      <c r="F12" s="15"/>
      <c r="G12" s="16"/>
      <c r="H12" s="21">
        <v>9.0890006898500575E-2</v>
      </c>
      <c r="I12" s="21">
        <v>0.11385262807954638</v>
      </c>
      <c r="J12" s="21">
        <v>0.32000088735081422</v>
      </c>
      <c r="K12" s="22">
        <v>0.79831277003985968</v>
      </c>
      <c r="L12" s="21">
        <v>7.4969113704847601E-2</v>
      </c>
      <c r="M12" s="21">
        <v>0.13096290962601312</v>
      </c>
      <c r="N12" s="21">
        <v>0.32000088735081422</v>
      </c>
      <c r="O12" s="22">
        <v>0.57244538869008532</v>
      </c>
      <c r="P12" s="17">
        <v>0.2784533919218426</v>
      </c>
      <c r="Q12" s="17">
        <v>0.10817221819067083</v>
      </c>
      <c r="R12" s="17">
        <v>6.1668681983071301E-2</v>
      </c>
      <c r="S12" s="18">
        <v>2.5741673470264241</v>
      </c>
      <c r="T12" s="19">
        <v>43465</v>
      </c>
      <c r="U12" s="20">
        <v>0</v>
      </c>
      <c r="V12" s="20">
        <v>0</v>
      </c>
      <c r="W12" s="20" t="s">
        <v>47</v>
      </c>
    </row>
    <row r="13" spans="1:23" s="4" customFormat="1" ht="21.75" customHeight="1" x14ac:dyDescent="0.3">
      <c r="A13" s="13" t="s">
        <v>48</v>
      </c>
      <c r="B13" s="14" t="s">
        <v>49</v>
      </c>
      <c r="C13" s="15">
        <v>6.4886585967261379E-2</v>
      </c>
      <c r="D13" s="15">
        <v>1.3363069611406204</v>
      </c>
      <c r="E13" s="15">
        <v>0.15416124914086074</v>
      </c>
      <c r="F13" s="15">
        <v>0.47973161867486724</v>
      </c>
      <c r="G13" s="16">
        <v>0.4209007537813409</v>
      </c>
      <c r="H13" s="17">
        <v>0.10861158180598474</v>
      </c>
      <c r="I13" s="17">
        <v>0.14293878209437028</v>
      </c>
      <c r="J13" s="17">
        <v>0.33159459339398556</v>
      </c>
      <c r="K13" s="18">
        <v>0.75984683942722964</v>
      </c>
      <c r="L13" s="17">
        <v>0.10847190869990664</v>
      </c>
      <c r="M13" s="17">
        <v>0.16696936573852936</v>
      </c>
      <c r="N13" s="17">
        <v>0.33159459339398556</v>
      </c>
      <c r="O13" s="18">
        <v>0.64965155865640312</v>
      </c>
      <c r="P13" s="17">
        <v>0.3115104934864581</v>
      </c>
      <c r="Q13" s="17">
        <v>0.11233362904117614</v>
      </c>
      <c r="R13" s="17">
        <v>6.3296320685674964E-2</v>
      </c>
      <c r="S13" s="18">
        <v>2.773083146564002</v>
      </c>
      <c r="T13" s="19">
        <v>42369</v>
      </c>
      <c r="U13" s="20">
        <v>0</v>
      </c>
      <c r="V13" s="20">
        <v>0</v>
      </c>
      <c r="W13" s="20" t="s">
        <v>47</v>
      </c>
    </row>
    <row r="14" spans="1:23" s="4" customFormat="1" ht="21.75" customHeight="1" x14ac:dyDescent="0.3">
      <c r="A14" s="13" t="s">
        <v>50</v>
      </c>
      <c r="B14" s="14" t="s">
        <v>51</v>
      </c>
      <c r="C14" s="15">
        <v>0.12260255307721235</v>
      </c>
      <c r="D14" s="15">
        <v>3.7635532331809269</v>
      </c>
      <c r="E14" s="15">
        <v>0.19606803674205972</v>
      </c>
      <c r="F14" s="15">
        <v>0.36773350751143041</v>
      </c>
      <c r="G14" s="16">
        <v>0.62530616980932996</v>
      </c>
      <c r="H14" s="17">
        <v>0.14732010929565664</v>
      </c>
      <c r="I14" s="17">
        <v>0.17996053937748482</v>
      </c>
      <c r="J14" s="17">
        <v>0.33503334641035698</v>
      </c>
      <c r="K14" s="18">
        <v>0.81862451515906109</v>
      </c>
      <c r="L14" s="17">
        <v>0.17468265559050433</v>
      </c>
      <c r="M14" s="17">
        <v>0.20934683569219661</v>
      </c>
      <c r="N14" s="17">
        <v>0.33503334641035698</v>
      </c>
      <c r="O14" s="18">
        <v>0.83441746331117639</v>
      </c>
      <c r="P14" s="17">
        <v>0.3228386230538931</v>
      </c>
      <c r="Q14" s="17">
        <v>0.16984494690490368</v>
      </c>
      <c r="R14" s="17">
        <v>8.1794627922993662E-2</v>
      </c>
      <c r="S14" s="18">
        <v>1.9007843856234987</v>
      </c>
      <c r="T14" s="19">
        <v>42369</v>
      </c>
      <c r="U14" s="20">
        <v>0</v>
      </c>
      <c r="V14" s="20">
        <v>0</v>
      </c>
      <c r="W14" s="20" t="s">
        <v>28</v>
      </c>
    </row>
    <row r="15" spans="1:23" s="4" customFormat="1" ht="21.75" customHeight="1" x14ac:dyDescent="0.3">
      <c r="A15" s="13" t="s">
        <v>52</v>
      </c>
      <c r="B15" s="14" t="s">
        <v>53</v>
      </c>
      <c r="C15" s="15">
        <v>7.7313696962923117E-2</v>
      </c>
      <c r="D15" s="15">
        <v>1.7323854917841279</v>
      </c>
      <c r="E15" s="15">
        <v>0.18367194293286013</v>
      </c>
      <c r="F15" s="15">
        <v>0.5018300755392886</v>
      </c>
      <c r="G15" s="16">
        <v>0.42093362616186047</v>
      </c>
      <c r="H15" s="21">
        <v>9.2295051643667358E-2</v>
      </c>
      <c r="I15" s="21">
        <v>0.17835011677703819</v>
      </c>
      <c r="J15" s="21">
        <v>0.38360582805027243</v>
      </c>
      <c r="K15" s="22">
        <v>0.51749364290604127</v>
      </c>
      <c r="L15" s="17">
        <v>8.6670546465783982E-2</v>
      </c>
      <c r="M15" s="17">
        <v>0.20818136442559057</v>
      </c>
      <c r="N15" s="17">
        <v>0.38360582805027243</v>
      </c>
      <c r="O15" s="18">
        <v>0.41632230965976924</v>
      </c>
      <c r="P15" s="17">
        <v>0.40935864841454661</v>
      </c>
      <c r="Q15" s="17">
        <v>0.15415492219389562</v>
      </c>
      <c r="R15" s="17">
        <v>6.9444444444444295E-2</v>
      </c>
      <c r="S15" s="18">
        <v>2.6555016381485146</v>
      </c>
      <c r="T15" s="19">
        <v>42916</v>
      </c>
      <c r="U15" s="20">
        <v>0</v>
      </c>
      <c r="V15" s="20">
        <v>0</v>
      </c>
      <c r="W15" s="20" t="s">
        <v>28</v>
      </c>
    </row>
    <row r="16" spans="1:23" s="4" customFormat="1" ht="21.75" customHeight="1" x14ac:dyDescent="0.3">
      <c r="A16" s="13" t="s">
        <v>54</v>
      </c>
      <c r="B16" s="14" t="s">
        <v>55</v>
      </c>
      <c r="C16" s="15">
        <v>8.6875586427664464E-2</v>
      </c>
      <c r="D16" s="15">
        <v>2.0785136350014985</v>
      </c>
      <c r="E16" s="15">
        <v>0.15608354416130002</v>
      </c>
      <c r="F16" s="15">
        <v>0.47302966736589747</v>
      </c>
      <c r="G16" s="16">
        <v>0.55659670527397431</v>
      </c>
      <c r="H16" s="17">
        <v>0.13831743149812037</v>
      </c>
      <c r="I16" s="17">
        <v>0.15402409135533016</v>
      </c>
      <c r="J16" s="17">
        <v>0.3534532457050617</v>
      </c>
      <c r="K16" s="18">
        <v>0.89802465498092199</v>
      </c>
      <c r="L16" s="17">
        <v>0.13210299596842057</v>
      </c>
      <c r="M16" s="17">
        <v>0.19256281130388797</v>
      </c>
      <c r="N16" s="17">
        <v>0.3534532457050617</v>
      </c>
      <c r="O16" s="18">
        <v>0.68602548474401781</v>
      </c>
      <c r="P16" s="17">
        <v>0.35296936597979012</v>
      </c>
      <c r="Q16" s="17">
        <v>0.12820584415695621</v>
      </c>
      <c r="R16" s="17">
        <v>5.7612913239174307E-2</v>
      </c>
      <c r="S16" s="18">
        <v>2.7531456799088412</v>
      </c>
      <c r="T16" s="19">
        <v>41640</v>
      </c>
      <c r="U16" s="20">
        <v>0</v>
      </c>
      <c r="V16" s="20">
        <v>0</v>
      </c>
      <c r="W16" s="20" t="s">
        <v>28</v>
      </c>
    </row>
    <row r="17" spans="1:23" s="4" customFormat="1" ht="21.75" customHeight="1" x14ac:dyDescent="0.3">
      <c r="A17" s="13" t="s">
        <v>56</v>
      </c>
      <c r="B17" s="14" t="s">
        <v>57</v>
      </c>
      <c r="C17" s="15">
        <v>8.4774827156763655E-2</v>
      </c>
      <c r="D17" s="15">
        <v>1.9991619705663535</v>
      </c>
      <c r="E17" s="15">
        <v>0.16853048803918164</v>
      </c>
      <c r="F17" s="15">
        <v>0.48546703038284261</v>
      </c>
      <c r="G17" s="16">
        <v>0.50302368516878893</v>
      </c>
      <c r="H17" s="17">
        <v>0.13204416639974137</v>
      </c>
      <c r="I17" s="17">
        <v>0.16102088072899551</v>
      </c>
      <c r="J17" s="17">
        <v>0.33757219726514293</v>
      </c>
      <c r="K17" s="18">
        <v>0.82004374713349704</v>
      </c>
      <c r="L17" s="17">
        <v>0.14280507018156374</v>
      </c>
      <c r="M17" s="17">
        <v>0.19078881942541143</v>
      </c>
      <c r="N17" s="17">
        <v>0.33757219726514293</v>
      </c>
      <c r="O17" s="18">
        <v>0.74849810702556996</v>
      </c>
      <c r="P17" s="17">
        <v>0.31625919377432177</v>
      </c>
      <c r="Q17" s="17">
        <v>0.12608609772110344</v>
      </c>
      <c r="R17" s="17">
        <v>6.6445749966897352E-2</v>
      </c>
      <c r="S17" s="18">
        <v>2.5082796556514291</v>
      </c>
      <c r="T17" s="19">
        <v>41640</v>
      </c>
      <c r="U17" s="20">
        <v>0</v>
      </c>
      <c r="V17" s="20">
        <v>0</v>
      </c>
      <c r="W17" s="20" t="s">
        <v>28</v>
      </c>
    </row>
    <row r="18" spans="1:23" ht="21.75" customHeight="1" x14ac:dyDescent="0.3"/>
    <row r="19" spans="1:23" s="4" customFormat="1" ht="21.75" customHeight="1" x14ac:dyDescent="0.3">
      <c r="A19" s="25" t="s">
        <v>58</v>
      </c>
      <c r="B19" s="25" t="s">
        <v>59</v>
      </c>
      <c r="C19" s="26">
        <f t="shared" ref="C19:S19" si="0">AVERAGE(C4:C17)</f>
        <v>7.7402062325300017E-2</v>
      </c>
      <c r="D19" s="26">
        <f t="shared" si="0"/>
        <v>1.8020501355472438</v>
      </c>
      <c r="E19" s="26">
        <f t="shared" si="0"/>
        <v>0.16638846886598982</v>
      </c>
      <c r="F19" s="26">
        <f t="shared" si="0"/>
        <v>0.45491340734671637</v>
      </c>
      <c r="G19" s="27">
        <f t="shared" si="0"/>
        <v>0.46725837084878979</v>
      </c>
      <c r="H19" s="26">
        <f t="shared" si="0"/>
        <v>0.112062618527162</v>
      </c>
      <c r="I19" s="26">
        <f t="shared" si="0"/>
        <v>0.14994300323198448</v>
      </c>
      <c r="J19" s="26">
        <f t="shared" si="0"/>
        <v>0.32595312633213791</v>
      </c>
      <c r="K19" s="27">
        <f t="shared" si="0"/>
        <v>0.74761803514298131</v>
      </c>
      <c r="L19" s="26">
        <f t="shared" si="0"/>
        <v>0.11351307260985595</v>
      </c>
      <c r="M19" s="26">
        <f t="shared" si="0"/>
        <v>0.17557248343626305</v>
      </c>
      <c r="N19" s="26">
        <f t="shared" si="0"/>
        <v>0.32595312633213791</v>
      </c>
      <c r="O19" s="27">
        <f t="shared" si="0"/>
        <v>0.64423582433151316</v>
      </c>
      <c r="P19" s="26">
        <f t="shared" si="0"/>
        <v>0.30418573408422661</v>
      </c>
      <c r="Q19" s="26">
        <f t="shared" si="0"/>
        <v>0.12749446551847285</v>
      </c>
      <c r="R19" s="26">
        <f t="shared" si="0"/>
        <v>6.5635571474932444E-2</v>
      </c>
      <c r="S19" s="27">
        <f t="shared" si="0"/>
        <v>2.4021704712981431</v>
      </c>
      <c r="T19" s="28"/>
      <c r="U19" s="26"/>
      <c r="V19" s="26"/>
      <c r="W19" s="26"/>
    </row>
    <row r="20" spans="1:23" s="4" customFormat="1" ht="21.75" customHeight="1" x14ac:dyDescent="0.3">
      <c r="A20" s="25" t="s">
        <v>60</v>
      </c>
      <c r="B20" s="25" t="s">
        <v>61</v>
      </c>
      <c r="C20" s="29">
        <v>4.1129132813497282E-2</v>
      </c>
      <c r="D20" s="29">
        <v>0.72293999626129191</v>
      </c>
      <c r="E20" s="29">
        <v>0.15133974212971607</v>
      </c>
      <c r="F20" s="29">
        <v>0.4876472146806049</v>
      </c>
      <c r="G20" s="30">
        <v>0.2717669016393906</v>
      </c>
      <c r="H20" s="29">
        <v>5.6225511488498192E-2</v>
      </c>
      <c r="I20" s="29">
        <v>0.18792509959652945</v>
      </c>
      <c r="J20" s="29">
        <v>0.24012056533852461</v>
      </c>
      <c r="K20" s="30">
        <v>0.29919106925691658</v>
      </c>
      <c r="L20" s="29">
        <v>3.7595199271191371E-2</v>
      </c>
      <c r="M20" s="29">
        <v>0.23698047820593687</v>
      </c>
      <c r="N20" s="29">
        <v>0.24012056533852461</v>
      </c>
      <c r="O20" s="30">
        <v>0.15864260025047722</v>
      </c>
      <c r="P20" s="29">
        <v>9.2606852355776592E-3</v>
      </c>
      <c r="Q20" s="29">
        <v>0.2379401530415311</v>
      </c>
      <c r="R20" s="29">
        <v>0.24012056533852461</v>
      </c>
      <c r="S20" s="30">
        <v>3.8920228961781239E-2</v>
      </c>
      <c r="T20" s="28"/>
      <c r="U20" s="26"/>
      <c r="V20" s="26"/>
      <c r="W20" s="26"/>
    </row>
    <row r="21" spans="1:23" s="8" customFormat="1" ht="21.75" customHeight="1" x14ac:dyDescent="0.3">
      <c r="A21" s="31" t="s">
        <v>62</v>
      </c>
      <c r="B21" s="23"/>
      <c r="C21" s="23"/>
      <c r="D21" s="23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21.75" customHeight="1" x14ac:dyDescent="0.3">
      <c r="E22" s="23"/>
      <c r="F22" s="23"/>
    </row>
    <row r="23" spans="1:23" ht="21.75" customHeight="1" x14ac:dyDescent="0.3">
      <c r="E23" s="23"/>
      <c r="F23" s="23"/>
    </row>
    <row r="24" spans="1:23" ht="21.75" customHeight="1" x14ac:dyDescent="0.3">
      <c r="E24" s="23"/>
      <c r="F24" s="23"/>
    </row>
    <row r="25" spans="1:23" x14ac:dyDescent="0.3">
      <c r="E25" s="23"/>
      <c r="F25" s="23"/>
      <c r="V25" s="32"/>
    </row>
    <row r="26" spans="1:23" x14ac:dyDescent="0.3">
      <c r="E26" s="23"/>
      <c r="F26" s="23"/>
    </row>
    <row r="27" spans="1:23" x14ac:dyDescent="0.3">
      <c r="E27" s="23"/>
      <c r="F27" s="23"/>
    </row>
    <row r="28" spans="1:23" x14ac:dyDescent="0.3">
      <c r="E28" s="23"/>
      <c r="F28" s="23"/>
    </row>
    <row r="29" spans="1:23" x14ac:dyDescent="0.3">
      <c r="E29" s="23"/>
      <c r="F29" s="23"/>
    </row>
    <row r="30" spans="1:23" x14ac:dyDescent="0.3">
      <c r="E30" s="23"/>
      <c r="F30" s="23"/>
    </row>
    <row r="31" spans="1:23" x14ac:dyDescent="0.3">
      <c r="E31" s="23"/>
      <c r="F31" s="23"/>
    </row>
    <row r="32" spans="1:23" x14ac:dyDescent="0.3">
      <c r="E32" s="23"/>
      <c r="F32" s="23"/>
    </row>
    <row r="33" s="23" customFormat="1" x14ac:dyDescent="0.3"/>
    <row r="34" s="23" customFormat="1" x14ac:dyDescent="0.3"/>
    <row r="35" s="23" customFormat="1" x14ac:dyDescent="0.3"/>
    <row r="36" s="23" customFormat="1" x14ac:dyDescent="0.3"/>
    <row r="37" s="23" customFormat="1" x14ac:dyDescent="0.3"/>
    <row r="38" s="23" customFormat="1" x14ac:dyDescent="0.3"/>
    <row r="39" s="23" customFormat="1" x14ac:dyDescent="0.3"/>
    <row r="40" s="23" customFormat="1" x14ac:dyDescent="0.3"/>
    <row r="41" s="23" customFormat="1" x14ac:dyDescent="0.3"/>
    <row r="42" s="23" customFormat="1" x14ac:dyDescent="0.3"/>
    <row r="43" s="23" customFormat="1" x14ac:dyDescent="0.3"/>
    <row r="44" s="23" customFormat="1" x14ac:dyDescent="0.3"/>
    <row r="45" s="23" customFormat="1" x14ac:dyDescent="0.3"/>
    <row r="46" s="23" customFormat="1" x14ac:dyDescent="0.3"/>
    <row r="47" s="23" customFormat="1" x14ac:dyDescent="0.3"/>
    <row r="48" s="23" customFormat="1" x14ac:dyDescent="0.3"/>
  </sheetData>
  <sheetProtection selectLockedCells="1"/>
  <conditionalFormatting sqref="G28:T28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7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7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7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7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7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7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7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7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7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7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7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7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7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7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7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7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7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Actions Monde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VASON</dc:creator>
  <cp:lastModifiedBy>Adrien VASON</cp:lastModifiedBy>
  <dcterms:created xsi:type="dcterms:W3CDTF">2015-06-05T18:19:34Z</dcterms:created>
  <dcterms:modified xsi:type="dcterms:W3CDTF">2021-09-27T10:22:13Z</dcterms:modified>
</cp:coreProperties>
</file>