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2E89ACAA-230A-4D17-993D-A377B47156B9}" xr6:coauthVersionLast="47" xr6:coauthVersionMax="47" xr10:uidLastSave="{00000000-0000-0000-0000-000000000000}"/>
  <bookViews>
    <workbookView xWindow="-120" yWindow="-120" windowWidth="29040" windowHeight="15840" xr2:uid="{8C662791-6992-4CB5-BD73-3AB6766FD02C}"/>
  </bookViews>
  <sheets>
    <sheet name="PME" sheetId="1" r:id="rId1"/>
  </sheets>
  <definedNames>
    <definedName name="_xlnm._FilterDatabase" localSheetId="0" hidden="1">PME!$A$3:$AD$3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</calcChain>
</file>

<file path=xl/sharedStrings.xml><?xml version="1.0" encoding="utf-8"?>
<sst xmlns="http://schemas.openxmlformats.org/spreadsheetml/2006/main" count="91" uniqueCount="64">
  <si>
    <t>Colonne1</t>
  </si>
  <si>
    <t>* Les performances annualisées des FCP ont été réduites forfaitairement de 0,15% pour tenir compte des coûts d'intégration dans un FCPE</t>
  </si>
  <si>
    <t>Moyenne</t>
  </si>
  <si>
    <t>Observatoire</t>
  </si>
  <si>
    <t>FIVG</t>
  </si>
  <si>
    <t>non</t>
  </si>
  <si>
    <t>SIENNA ACTIONS PME-ETI ISR - Part R</t>
  </si>
  <si>
    <t>SIENNA GESTION</t>
  </si>
  <si>
    <t>FCPE</t>
  </si>
  <si>
    <t>oui sur maitre</t>
  </si>
  <si>
    <t>SÉLECTION DNCA ACTIONS EURO PME - I</t>
  </si>
  <si>
    <t>Natixis</t>
  </si>
  <si>
    <t>FCP</t>
  </si>
  <si>
    <t>Lazard Investissement PEA-PME</t>
  </si>
  <si>
    <t>Lazard Frères Gestion</t>
  </si>
  <si>
    <t>SICAV</t>
  </si>
  <si>
    <t xml:space="preserve">ECHIQUIER ENTREPRENEUR </t>
  </si>
  <si>
    <t>La Financière de l'Echiquier</t>
  </si>
  <si>
    <t>Euro PME IC</t>
  </si>
  <si>
    <t>HSBC GI</t>
  </si>
  <si>
    <t>OUI</t>
  </si>
  <si>
    <t>NON</t>
  </si>
  <si>
    <t>Dorval Manageurs Small Caps Euro</t>
  </si>
  <si>
    <t>DORVAL</t>
  </si>
  <si>
    <t>Non</t>
  </si>
  <si>
    <t>CM-AM Stratégie PME-ETI Actions </t>
  </si>
  <si>
    <t>Crédit Mutuel AM</t>
  </si>
  <si>
    <t xml:space="preserve">AXA WF Europe Ex-UK Microcap A EUR </t>
  </si>
  <si>
    <t>AXA IM</t>
  </si>
  <si>
    <t>Actions Euro PME ETI</t>
  </si>
  <si>
    <t>Allianz GI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</si>
  <si>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</si>
  <si>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</si>
  <si>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</si>
  <si>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</si>
  <si>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</si>
  <si>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</si>
  <si>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</si>
  <si>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</si>
  <si>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</si>
  <si>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</si>
  <si>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</si>
  <si>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</si>
  <si>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</si>
  <si>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</si>
  <si>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</si>
  <si>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</si>
  <si>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</si>
  <si>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</si>
  <si>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</si>
  <si>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</si>
  <si>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</si>
  <si>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</si>
  <si>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</si>
  <si>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01/15</t>
  </si>
  <si>
    <t>Max Drawdown depuis 01/15</t>
  </si>
  <si>
    <t>Volatilité annualisée depuis 01/15</t>
  </si>
  <si>
    <t>Perf.
Totale
depuis 01/15</t>
  </si>
  <si>
    <t>Perf. annualisée depuis 01/15</t>
  </si>
  <si>
    <t>Nom du fonds</t>
  </si>
  <si>
    <t>Société</t>
  </si>
  <si>
    <t>ACTIONS PME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</si>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</sst>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8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strike/>
      <sz val="12"/>
      <color theme="1"/>
      <name val="Aptos Narrow"/>
      <family val="2"/>
      <scheme val="minor"/>
    </font>
    <font>
      <i/>
      <strike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165" fontId="4" fillId="2" borderId="1" xfId="1" applyFont="1" applyFill="1" applyBorder="1" applyAlignment="1" applyProtection="1">
      <alignment horizontal="center" vertical="center"/>
    </xf>
    <xf numFmtId="165" fontId="5" fillId="2" borderId="1" xfId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167" fontId="7" fillId="3" borderId="0" xfId="0" applyNumberFormat="1" applyFont="1" applyFill="1" applyAlignment="1" applyProtection="1">
      <alignment horizontal="center"/>
      <protection locked="0"/>
    </xf>
    <xf numFmtId="168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A2DE99B3-2260-40CE-8526-39B0DB8F522E}">
      <tableStyleElement type="headerRow" dxfId="29"/>
      <tableStyleElement type="first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F1E3F5-2F0C-4564-981D-18273778C20C}" name="Table4" displayName="Table4" ref="S18:S19" insertRow="1" totalsRowShown="0" headerRowDxfId="27" dataDxfId="26">
  <tableColumns count="1">
    <tableColumn id="1" xr3:uid="{00000000-0010-0000-0900-000001000000}" name="Colonne1" dataDxfId="25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764483-1AD7-4E58-B309-418737C2AD6B}" name="Table5" displayName="Table5" ref="A3:AD12" totalsRowShown="0">
  <autoFilter ref="A3:AD12" xr:uid="{00000000-0009-0000-0100-000005000000}"/>
  <sortState xmlns:xlrd2="http://schemas.microsoft.com/office/spreadsheetml/2017/richdata2" ref="A4:AD12">
    <sortCondition ref="A3:A12"/>
  </sortState>
  <tableColumns count="30">
    <tableColumn id="1" xr3:uid="{00000000-0010-0000-0A00-000001000000}" name="Société"/>
    <tableColumn id="2" xr3:uid="{00000000-0010-0000-0A00-000002000000}" name="Nom du fonds"/>
    <tableColumn id="3" xr3:uid="{00000000-0010-0000-0A00-000003000000}" name="Perf. annualisée depuis 01/15" dataDxfId="24"/>
    <tableColumn id="4" xr3:uid="{00000000-0010-0000-0A00-000004000000}" name="Perf._x000a_Totale_x000a_depuis 01/15" dataDxfId="23"/>
    <tableColumn id="5" xr3:uid="{00000000-0010-0000-0A00-000005000000}" name="Volatilité annualisée depuis 01/15" dataDxfId="22"/>
    <tableColumn id="6" xr3:uid="{00000000-0010-0000-0A00-000006000000}" name="Max Drawdown depuis 01/15" dataDxfId="21"/>
    <tableColumn id="7" xr3:uid="{00000000-0010-0000-0A00-000007000000}" name="Couple Rendement / Risque depuis 01/15" dataDxfId="20"/>
    <tableColumn id="27" xr3:uid="{49C875F3-E833-4570-8AB0-BB0A1DEC3687}" name="Performance annualisée 10 ans" dataDxfId="19" dataCellStyle="Pourcentage"/>
    <tableColumn id="28" xr3:uid="{159FA5F8-27F8-4953-BF3F-9186130A614F}" name="Volatilité annualisée_x000a_10 ans" dataDxfId="18" dataCellStyle="Pourcentage"/>
    <tableColumn id="29" xr3:uid="{C7097B7F-C42D-4030-BFBE-3CE67B61F4EC}" name="Max Drawdown _x000a_10 ans" dataDxfId="17" dataCellStyle="Pourcentage"/>
    <tableColumn id="30" xr3:uid="{62223F25-83F4-40B7-A38C-D673920C713E}" name="Couple Rendement Risque 10 ans" dataDxfId="16" dataCellStyle="Milliers"/>
    <tableColumn id="8" xr3:uid="{00000000-0010-0000-0A00-000008000000}" name="Performance annualisée 5 ans" dataDxfId="15"/>
    <tableColumn id="9" xr3:uid="{00000000-0010-0000-0A00-000009000000}" name="Volatilité annualisée_x000a_5 ans" dataDxfId="14"/>
    <tableColumn id="10" xr3:uid="{00000000-0010-0000-0A00-00000A000000}" name="Max Drawdown _x000a_5 ans" dataDxfId="13"/>
    <tableColumn id="11" xr3:uid="{00000000-0010-0000-0A00-00000B000000}" name="Couple Rendement Risque 5 ans" dataDxfId="12"/>
    <tableColumn id="12" xr3:uid="{00000000-0010-0000-0A00-00000C000000}" name="Performance annualisée 3 ans" dataDxfId="11"/>
    <tableColumn id="13" xr3:uid="{00000000-0010-0000-0A00-00000D000000}" name="Volatilité annualisée_x000a_3 ans" dataDxfId="10"/>
    <tableColumn id="14" xr3:uid="{00000000-0010-0000-0A00-00000E000000}" name="Max Drawdown _x000a_3 ans" dataDxfId="9"/>
    <tableColumn id="15" xr3:uid="{00000000-0010-0000-0A00-00000F000000}" name="Couple Rendement Risque _x000a_3 ans" dataDxfId="8"/>
    <tableColumn id="16" xr3:uid="{00000000-0010-0000-0A00-000010000000}" name="Performance annualisée 1 an" dataDxfId="7"/>
    <tableColumn id="17" xr3:uid="{00000000-0010-0000-0A00-000011000000}" name="Volatilité annualisée_x000a_ 1 an" dataDxfId="6"/>
    <tableColumn id="18" xr3:uid="{00000000-0010-0000-0A00-000012000000}" name="Max Drawdown _x000a_1 an" dataDxfId="5"/>
    <tableColumn id="19" xr3:uid="{00000000-0010-0000-0A00-000013000000}" name="Couple Rendement Risque 1 an" dataDxfId="4"/>
    <tableColumn id="20" xr3:uid="{00000000-0010-0000-0A00-000014000000}" name="Date de recommandation du fonds"/>
    <tableColumn id="21" xr3:uid="{00000000-0010-0000-0A00-000015000000}" name="Compteur fonds liquidés SGP"/>
    <tableColumn id="24" xr3:uid="{73D2E57E-92EE-4813-A4B0-0DB32A20D06E}" name="Article SFDR" dataDxfId="3" dataCellStyle="Milliers"/>
    <tableColumn id="26" xr3:uid="{31A39F6B-33DF-43A0-A473-A079BCA9095E}" name="Greenfin" dataDxfId="2" dataCellStyle="Milliers"/>
    <tableColumn id="25" xr3:uid="{9D6E0EEA-1163-4191-B483-FD683E6D969D}" name="CIES" dataDxfId="1" dataCellStyle="Milliers"/>
    <tableColumn id="22" xr3:uid="{00000000-0010-0000-0A00-000016000000}" name="ISR" dataDxfId="0" dataCellStyle="Milliers"/>
    <tableColumn id="23" xr3:uid="{00000000-0010-0000-0A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10CA-613D-4C0B-95C2-3E81636F324D}">
  <sheetPr>
    <tabColor rgb="FF008000"/>
    <pageSetUpPr fitToPage="1"/>
  </sheetPr>
  <dimension ref="A1:AD42"/>
  <sheetViews>
    <sheetView showGridLines="0" tabSelected="1" zoomScale="70" zoomScaleNormal="70" workbookViewId="0">
      <pane xSplit="1" topLeftCell="B1" activePane="topRight" state="frozen"/>
      <selection activeCell="I26" sqref="I26"/>
      <selection pane="topRight" activeCell="C19" sqref="C19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0" s="21" customFormat="1" ht="21" x14ac:dyDescent="0.25">
      <c r="A1" s="31" t="s">
        <v>63</v>
      </c>
      <c r="B1" s="30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4" customFormat="1" ht="21" x14ac:dyDescent="0.35">
      <c r="A2" s="28" t="s">
        <v>62</v>
      </c>
      <c r="B2" s="27" t="s">
        <v>61</v>
      </c>
      <c r="C2" s="26">
        <v>45291</v>
      </c>
      <c r="E2" s="25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4" customFormat="1" ht="78.95" customHeight="1" x14ac:dyDescent="0.25">
      <c r="A3" s="23" t="s">
        <v>60</v>
      </c>
      <c r="B3" s="23" t="s">
        <v>59</v>
      </c>
      <c r="C3" s="23" t="s">
        <v>58</v>
      </c>
      <c r="D3" s="23" t="s">
        <v>57</v>
      </c>
      <c r="E3" s="23" t="s">
        <v>56</v>
      </c>
      <c r="F3" s="23" t="s">
        <v>55</v>
      </c>
      <c r="G3" s="23" t="s">
        <v>54</v>
      </c>
      <c r="H3" s="23" t="s">
        <v>53</v>
      </c>
      <c r="I3" s="23" t="s">
        <v>52</v>
      </c>
      <c r="J3" s="23" t="s">
        <v>51</v>
      </c>
      <c r="K3" s="23" t="s">
        <v>50</v>
      </c>
      <c r="L3" s="23" t="s">
        <v>49</v>
      </c>
      <c r="M3" s="23" t="s">
        <v>48</v>
      </c>
      <c r="N3" s="23" t="s">
        <v>47</v>
      </c>
      <c r="O3" s="23" t="s">
        <v>46</v>
      </c>
      <c r="P3" s="23" t="s">
        <v>45</v>
      </c>
      <c r="Q3" s="23" t="s">
        <v>44</v>
      </c>
      <c r="R3" s="23" t="s">
        <v>43</v>
      </c>
      <c r="S3" s="23" t="s">
        <v>42</v>
      </c>
      <c r="T3" s="23" t="s">
        <v>41</v>
      </c>
      <c r="U3" s="23" t="s">
        <v>40</v>
      </c>
      <c r="V3" s="23" t="s">
        <v>39</v>
      </c>
      <c r="W3" s="23" t="s">
        <v>38</v>
      </c>
      <c r="X3" s="23" t="s">
        <v>37</v>
      </c>
      <c r="Y3" s="23" t="s">
        <v>36</v>
      </c>
      <c r="Z3" s="23" t="s">
        <v>35</v>
      </c>
      <c r="AA3" s="23" t="s">
        <v>34</v>
      </c>
      <c r="AB3" s="23" t="s">
        <v>33</v>
      </c>
      <c r="AC3" s="23" t="s">
        <v>32</v>
      </c>
      <c r="AD3" s="23" t="s">
        <v>31</v>
      </c>
    </row>
    <row r="4" spans="1:30" s="21" customFormat="1" ht="21.75" customHeight="1" x14ac:dyDescent="0.25">
      <c r="A4" s="22" t="s">
        <v>30</v>
      </c>
      <c r="B4" s="18" t="s">
        <v>29</v>
      </c>
      <c r="C4" s="17">
        <v>7.8758407881722114E-2</v>
      </c>
      <c r="D4" s="17">
        <v>1.0027841912264024</v>
      </c>
      <c r="E4" s="17">
        <v>0.18993052314154474</v>
      </c>
      <c r="F4" s="17">
        <v>0.45727306375497356</v>
      </c>
      <c r="G4" s="16">
        <v>0.4146695674766705</v>
      </c>
      <c r="H4" s="17">
        <v>7.1855447404229722E-2</v>
      </c>
      <c r="I4" s="17">
        <v>0.18235653201566623</v>
      </c>
      <c r="J4" s="17">
        <v>0.45727306375497356</v>
      </c>
      <c r="K4" s="16">
        <v>0.39403824261176795</v>
      </c>
      <c r="L4" s="17">
        <v>9.7493893275777899E-2</v>
      </c>
      <c r="M4" s="17">
        <v>0.21295716460321309</v>
      </c>
      <c r="N4" s="17">
        <v>0.45727306375497356</v>
      </c>
      <c r="O4" s="16">
        <v>0.45780987673004975</v>
      </c>
      <c r="P4" s="17">
        <v>-3.2260325484203378E-2</v>
      </c>
      <c r="Q4" s="17">
        <v>0.21451308574255645</v>
      </c>
      <c r="R4" s="17">
        <v>0.45727306375497356</v>
      </c>
      <c r="S4" s="16">
        <v>-0.15038861322856525</v>
      </c>
      <c r="T4" s="17">
        <v>0.1151936035933861</v>
      </c>
      <c r="U4" s="17">
        <v>0.1742981813618768</v>
      </c>
      <c r="V4" s="17">
        <v>0.21128891279499754</v>
      </c>
      <c r="W4" s="16">
        <v>0.66089963012420561</v>
      </c>
      <c r="X4" s="15">
        <v>42185</v>
      </c>
      <c r="Y4" s="13">
        <v>0</v>
      </c>
      <c r="Z4" s="14">
        <v>6</v>
      </c>
      <c r="AA4" s="13" t="s">
        <v>21</v>
      </c>
      <c r="AB4" s="13" t="s">
        <v>21</v>
      </c>
      <c r="AC4" s="13" t="s">
        <v>21</v>
      </c>
      <c r="AD4" s="13" t="s">
        <v>12</v>
      </c>
    </row>
    <row r="5" spans="1:30" s="12" customFormat="1" ht="21.75" customHeight="1" x14ac:dyDescent="0.25">
      <c r="A5" s="12" t="s">
        <v>28</v>
      </c>
      <c r="B5" s="18" t="s">
        <v>27</v>
      </c>
      <c r="C5" s="17">
        <v>5.2790377607386585E-2</v>
      </c>
      <c r="D5" s="17">
        <v>0.58854931244610698</v>
      </c>
      <c r="E5" s="17">
        <v>0.14937668489315481</v>
      </c>
      <c r="F5" s="17">
        <v>0.46039373166433262</v>
      </c>
      <c r="G5" s="16">
        <v>0.35340439938900869</v>
      </c>
      <c r="H5" s="17"/>
      <c r="I5" s="17"/>
      <c r="J5" s="17"/>
      <c r="K5" s="16"/>
      <c r="L5" s="17">
        <v>4.1444153160802077E-2</v>
      </c>
      <c r="M5" s="17">
        <v>0.16642578530428312</v>
      </c>
      <c r="N5" s="17">
        <v>0.46039373166433262</v>
      </c>
      <c r="O5" s="16">
        <v>0.24902483160904437</v>
      </c>
      <c r="P5" s="17">
        <v>-7.6636521688208226E-2</v>
      </c>
      <c r="Q5" s="17">
        <v>0.15032766199150996</v>
      </c>
      <c r="R5" s="17">
        <v>0.46039373166433262</v>
      </c>
      <c r="S5" s="16">
        <v>-0.509796538261444</v>
      </c>
      <c r="T5" s="17">
        <v>-8.7737136121947001E-3</v>
      </c>
      <c r="U5" s="17">
        <v>0.10596980731404036</v>
      </c>
      <c r="V5" s="17">
        <v>0.21145243065911123</v>
      </c>
      <c r="W5" s="16">
        <v>-8.2794466033083325E-2</v>
      </c>
      <c r="X5" s="15">
        <v>42185</v>
      </c>
      <c r="Y5" s="13">
        <v>0</v>
      </c>
      <c r="Z5" s="14">
        <v>8</v>
      </c>
      <c r="AA5" s="13" t="s">
        <v>21</v>
      </c>
      <c r="AB5" s="13" t="s">
        <v>21</v>
      </c>
      <c r="AC5" s="13" t="s">
        <v>21</v>
      </c>
      <c r="AD5" s="13" t="s">
        <v>15</v>
      </c>
    </row>
    <row r="6" spans="1:30" s="12" customFormat="1" ht="21.75" customHeight="1" x14ac:dyDescent="0.25">
      <c r="A6" s="12" t="s">
        <v>26</v>
      </c>
      <c r="B6" s="18" t="s">
        <v>25</v>
      </c>
      <c r="C6" s="17">
        <v>6.6946589469719653E-2</v>
      </c>
      <c r="D6" s="17">
        <v>0.79138033579202971</v>
      </c>
      <c r="E6" s="17">
        <v>0.17313665555917965</v>
      </c>
      <c r="F6" s="17">
        <v>0.53320384441026558</v>
      </c>
      <c r="G6" s="16">
        <v>0.38666906931696343</v>
      </c>
      <c r="H6" s="17">
        <v>6.3084276364816949E-2</v>
      </c>
      <c r="I6" s="17">
        <v>0.16897791649349586</v>
      </c>
      <c r="J6" s="17">
        <v>0.53320384441026558</v>
      </c>
      <c r="K6" s="16">
        <v>0.37332852525285531</v>
      </c>
      <c r="L6" s="17">
        <v>8.0115403304847455E-2</v>
      </c>
      <c r="M6" s="17">
        <v>0.19719470733426633</v>
      </c>
      <c r="N6" s="17">
        <v>0.53320384441026558</v>
      </c>
      <c r="O6" s="16">
        <v>0.40627562670352602</v>
      </c>
      <c r="P6" s="17">
        <v>-9.0937988994481467E-2</v>
      </c>
      <c r="Q6" s="17">
        <v>0.19802532940563103</v>
      </c>
      <c r="R6" s="17">
        <v>0.53320384441026558</v>
      </c>
      <c r="S6" s="16">
        <v>-0.45922402587300309</v>
      </c>
      <c r="T6" s="17">
        <v>1.7236421962579795E-2</v>
      </c>
      <c r="U6" s="17">
        <v>0.1362905005658975</v>
      </c>
      <c r="V6" s="17">
        <v>0.22743193981942236</v>
      </c>
      <c r="W6" s="16">
        <v>0.12646825634223754</v>
      </c>
      <c r="X6" s="15">
        <v>42185</v>
      </c>
      <c r="Y6" s="13">
        <v>0</v>
      </c>
      <c r="Z6" s="14">
        <v>6</v>
      </c>
      <c r="AA6" s="13" t="s">
        <v>24</v>
      </c>
      <c r="AB6" s="13" t="s">
        <v>24</v>
      </c>
      <c r="AC6" s="13" t="s">
        <v>24</v>
      </c>
      <c r="AD6" s="13" t="s">
        <v>8</v>
      </c>
    </row>
    <row r="7" spans="1:30" s="21" customFormat="1" ht="21.75" customHeight="1" x14ac:dyDescent="0.25">
      <c r="A7" s="12" t="s">
        <v>23</v>
      </c>
      <c r="B7" s="18" t="s">
        <v>22</v>
      </c>
      <c r="C7" s="20">
        <v>6.5051024663823898E-2</v>
      </c>
      <c r="D7" s="20">
        <v>0.78541415502446643</v>
      </c>
      <c r="E7" s="20">
        <v>0.15925267194084036</v>
      </c>
      <c r="F7" s="20">
        <v>0.51068418198846555</v>
      </c>
      <c r="G7" s="19">
        <v>0.40847681782060924</v>
      </c>
      <c r="H7" s="20"/>
      <c r="I7" s="20"/>
      <c r="J7" s="20"/>
      <c r="K7" s="19"/>
      <c r="L7" s="20">
        <v>4.1484781411529392E-2</v>
      </c>
      <c r="M7" s="20">
        <v>0.18061194170923864</v>
      </c>
      <c r="N7" s="20">
        <v>0.41197754949920767</v>
      </c>
      <c r="O7" s="19">
        <v>0.22969013576253119</v>
      </c>
      <c r="P7" s="20">
        <v>-4.9522774075700365E-3</v>
      </c>
      <c r="Q7" s="20">
        <v>0.16444521649425328</v>
      </c>
      <c r="R7" s="20">
        <v>0.37400778030806342</v>
      </c>
      <c r="S7" s="19">
        <v>-3.0115059064324313E-2</v>
      </c>
      <c r="T7" s="20">
        <v>-2.9120198197188751E-2</v>
      </c>
      <c r="U7" s="20">
        <v>0.14397325704196806</v>
      </c>
      <c r="V7" s="20">
        <v>0.28067550989788803</v>
      </c>
      <c r="W7" s="19">
        <v>-0.20226116152043599</v>
      </c>
      <c r="X7" s="15">
        <v>45107</v>
      </c>
      <c r="Y7" s="13">
        <v>0</v>
      </c>
      <c r="Z7" s="14">
        <v>8</v>
      </c>
      <c r="AA7" s="13" t="s">
        <v>21</v>
      </c>
      <c r="AB7" s="13" t="s">
        <v>21</v>
      </c>
      <c r="AC7" s="13" t="s">
        <v>20</v>
      </c>
      <c r="AD7" s="13" t="s">
        <v>12</v>
      </c>
    </row>
    <row r="8" spans="1:30" s="21" customFormat="1" ht="21" customHeight="1" x14ac:dyDescent="0.25">
      <c r="A8" s="12" t="s">
        <v>19</v>
      </c>
      <c r="B8" s="18" t="s">
        <v>18</v>
      </c>
      <c r="C8" s="17">
        <v>4.910336385516284E-2</v>
      </c>
      <c r="D8" s="17">
        <v>0.55910625111027779</v>
      </c>
      <c r="E8" s="17">
        <v>0.17243781365360145</v>
      </c>
      <c r="F8" s="17">
        <v>0.45088781343271001</v>
      </c>
      <c r="G8" s="16">
        <v>0.28475983784973774</v>
      </c>
      <c r="H8" s="17"/>
      <c r="I8" s="17"/>
      <c r="J8" s="17"/>
      <c r="K8" s="16"/>
      <c r="L8" s="17">
        <v>4.8693586488614493E-2</v>
      </c>
      <c r="M8" s="17">
        <v>0.18756552634150531</v>
      </c>
      <c r="N8" s="17">
        <v>0.40133962786099453</v>
      </c>
      <c r="O8" s="16">
        <v>0.25960840159911286</v>
      </c>
      <c r="P8" s="17">
        <v>-4.3842470006199508E-2</v>
      </c>
      <c r="Q8" s="17">
        <v>0.17496163702085779</v>
      </c>
      <c r="R8" s="17">
        <v>0.40133962786099453</v>
      </c>
      <c r="S8" s="16">
        <v>-0.2505833321676848</v>
      </c>
      <c r="T8" s="17">
        <v>1.0623386477362219E-2</v>
      </c>
      <c r="U8" s="17">
        <v>0.13998034309343435</v>
      </c>
      <c r="V8" s="17">
        <v>0.21666478759575875</v>
      </c>
      <c r="W8" s="16">
        <v>7.589198770766907E-2</v>
      </c>
      <c r="X8" s="15">
        <v>42185</v>
      </c>
      <c r="Y8" s="13">
        <v>0</v>
      </c>
      <c r="Z8" s="14">
        <v>6</v>
      </c>
      <c r="AA8" s="13" t="s">
        <v>5</v>
      </c>
      <c r="AB8" s="13" t="s">
        <v>5</v>
      </c>
      <c r="AC8" s="13" t="s">
        <v>5</v>
      </c>
      <c r="AD8" s="13" t="s">
        <v>12</v>
      </c>
    </row>
    <row r="9" spans="1:30" s="21" customFormat="1" ht="21" customHeight="1" x14ac:dyDescent="0.25">
      <c r="A9" s="12" t="s">
        <v>17</v>
      </c>
      <c r="B9" s="18" t="s">
        <v>16</v>
      </c>
      <c r="C9" s="17">
        <v>9.744081733511023E-2</v>
      </c>
      <c r="D9" s="17">
        <v>1.3082975139925996</v>
      </c>
      <c r="E9" s="17">
        <v>0.13958971775292647</v>
      </c>
      <c r="F9" s="17">
        <v>0.41954778964190453</v>
      </c>
      <c r="G9" s="16">
        <v>0.69805153920849872</v>
      </c>
      <c r="H9" s="17"/>
      <c r="I9" s="17"/>
      <c r="J9" s="17"/>
      <c r="K9" s="16"/>
      <c r="L9" s="17">
        <v>6.9485317802078006E-2</v>
      </c>
      <c r="M9" s="17">
        <v>0.16185309598391856</v>
      </c>
      <c r="N9" s="17">
        <v>0.41954778964190453</v>
      </c>
      <c r="O9" s="16">
        <v>0.42931102046377873</v>
      </c>
      <c r="P9" s="17">
        <v>-4.4249920951393573E-2</v>
      </c>
      <c r="Q9" s="17">
        <v>0.16729050328077635</v>
      </c>
      <c r="R9" s="17">
        <v>0.41954778964190453</v>
      </c>
      <c r="S9" s="16">
        <v>-0.2645094615868635</v>
      </c>
      <c r="T9" s="17">
        <v>6.7104045120224942E-2</v>
      </c>
      <c r="U9" s="17">
        <v>0.14278804202865161</v>
      </c>
      <c r="V9" s="17">
        <v>0.20745890756389085</v>
      </c>
      <c r="W9" s="16">
        <v>0.46995563610823904</v>
      </c>
      <c r="X9" s="15">
        <v>43646</v>
      </c>
      <c r="Y9" s="13">
        <v>0</v>
      </c>
      <c r="Z9" s="14">
        <v>8</v>
      </c>
      <c r="AA9" s="13" t="s">
        <v>5</v>
      </c>
      <c r="AB9" s="13" t="s">
        <v>5</v>
      </c>
      <c r="AC9" s="13" t="s">
        <v>5</v>
      </c>
      <c r="AD9" s="13" t="s">
        <v>15</v>
      </c>
    </row>
    <row r="10" spans="1:30" s="12" customFormat="1" ht="21" customHeight="1" x14ac:dyDescent="0.25">
      <c r="A10" s="12" t="s">
        <v>14</v>
      </c>
      <c r="B10" s="18" t="s">
        <v>13</v>
      </c>
      <c r="C10" s="17">
        <v>8.0707759385828359E-2</v>
      </c>
      <c r="D10" s="17">
        <v>1.0355340405809041</v>
      </c>
      <c r="E10" s="17">
        <v>0.12568266791581684</v>
      </c>
      <c r="F10" s="17">
        <v>0.39160594578839991</v>
      </c>
      <c r="G10" s="16">
        <v>0.64215504591203465</v>
      </c>
      <c r="H10" s="17"/>
      <c r="I10" s="17"/>
      <c r="J10" s="17"/>
      <c r="K10" s="16"/>
      <c r="L10" s="17">
        <v>8.0975361316368899E-2</v>
      </c>
      <c r="M10" s="17">
        <v>0.13453961989385377</v>
      </c>
      <c r="N10" s="17">
        <v>0.34898952095808378</v>
      </c>
      <c r="O10" s="16">
        <v>0.60187000216185482</v>
      </c>
      <c r="P10" s="17">
        <v>5.2254632723279848E-2</v>
      </c>
      <c r="Q10" s="17">
        <v>0.11481109188765809</v>
      </c>
      <c r="R10" s="17">
        <v>0.3080402678611025</v>
      </c>
      <c r="S10" s="16">
        <v>0.4551357526885178</v>
      </c>
      <c r="T10" s="17">
        <v>8.4022605620846236E-2</v>
      </c>
      <c r="U10" s="17">
        <v>8.0688592994100222E-2</v>
      </c>
      <c r="V10" s="17">
        <v>0.13453815261044175</v>
      </c>
      <c r="W10" s="16">
        <v>1.0413195038236667</v>
      </c>
      <c r="X10" s="15">
        <v>43830</v>
      </c>
      <c r="Y10" s="13">
        <v>0</v>
      </c>
      <c r="Z10" s="14">
        <v>8</v>
      </c>
      <c r="AA10" s="13" t="s">
        <v>5</v>
      </c>
      <c r="AB10" s="13" t="s">
        <v>5</v>
      </c>
      <c r="AC10" s="13" t="s">
        <v>5</v>
      </c>
      <c r="AD10" s="13" t="s">
        <v>12</v>
      </c>
    </row>
    <row r="11" spans="1:30" s="12" customFormat="1" ht="21" customHeight="1" x14ac:dyDescent="0.25">
      <c r="A11" s="12" t="s">
        <v>11</v>
      </c>
      <c r="B11" s="18" t="s">
        <v>10</v>
      </c>
      <c r="C11" s="17">
        <v>0.10519514883356407</v>
      </c>
      <c r="D11" s="17">
        <v>1.4592465327368069</v>
      </c>
      <c r="E11" s="17">
        <v>0.16311111749398838</v>
      </c>
      <c r="F11" s="17">
        <v>0.40292886997364646</v>
      </c>
      <c r="G11" s="16">
        <v>0.64492936134436785</v>
      </c>
      <c r="H11" s="17"/>
      <c r="I11" s="17"/>
      <c r="J11" s="17"/>
      <c r="K11" s="16"/>
      <c r="L11" s="17">
        <v>9.0169173169507344E-2</v>
      </c>
      <c r="M11" s="17">
        <v>0.18208305090490212</v>
      </c>
      <c r="N11" s="17">
        <v>0.37947765810628759</v>
      </c>
      <c r="O11" s="16">
        <v>0.49520904181576281</v>
      </c>
      <c r="P11" s="17">
        <v>4.971910380593858E-3</v>
      </c>
      <c r="Q11" s="17">
        <v>0.17095214390802457</v>
      </c>
      <c r="R11" s="17">
        <v>0.37947765810628759</v>
      </c>
      <c r="S11" s="16">
        <v>2.9083638654270626E-2</v>
      </c>
      <c r="T11" s="17">
        <v>-5.1831788991585359E-4</v>
      </c>
      <c r="U11" s="17">
        <v>0.12970746873060504</v>
      </c>
      <c r="V11" s="17">
        <v>0.22668779435772854</v>
      </c>
      <c r="W11" s="16">
        <v>-3.9960527715822598E-3</v>
      </c>
      <c r="X11" s="15">
        <v>42370</v>
      </c>
      <c r="Y11" s="13">
        <v>0</v>
      </c>
      <c r="Z11" s="14">
        <v>8</v>
      </c>
      <c r="AA11" s="13" t="s">
        <v>5</v>
      </c>
      <c r="AB11" s="13" t="s">
        <v>5</v>
      </c>
      <c r="AC11" s="13" t="s">
        <v>9</v>
      </c>
      <c r="AD11" s="13" t="s">
        <v>8</v>
      </c>
    </row>
    <row r="12" spans="1:30" s="12" customFormat="1" ht="21" customHeight="1" x14ac:dyDescent="0.25">
      <c r="A12" s="12" t="s">
        <v>7</v>
      </c>
      <c r="B12" s="18" t="s">
        <v>6</v>
      </c>
      <c r="C12" s="20">
        <v>2.0354374173702228E-2</v>
      </c>
      <c r="D12" s="20">
        <v>0.19875195007800306</v>
      </c>
      <c r="E12" s="20">
        <v>0.16858820415037351</v>
      </c>
      <c r="F12" s="20">
        <v>0.52199106394861772</v>
      </c>
      <c r="G12" s="19">
        <v>0.12073427246159518</v>
      </c>
      <c r="H12" s="20">
        <v>1.9136519402870533E-2</v>
      </c>
      <c r="I12" s="20">
        <v>0.16678008045290407</v>
      </c>
      <c r="J12" s="20">
        <v>0.52199106394861772</v>
      </c>
      <c r="K12" s="19">
        <v>0.11474103712448064</v>
      </c>
      <c r="L12" s="20">
        <v>3.5615714177900326E-2</v>
      </c>
      <c r="M12" s="20">
        <v>0.18009975139742374</v>
      </c>
      <c r="N12" s="20">
        <v>0.40620934871216724</v>
      </c>
      <c r="O12" s="19">
        <v>0.19775548773139393</v>
      </c>
      <c r="P12" s="20">
        <v>-1.829458895794478E-2</v>
      </c>
      <c r="Q12" s="20">
        <v>0.16349749367881092</v>
      </c>
      <c r="R12" s="20">
        <v>0.32441741169573507</v>
      </c>
      <c r="S12" s="19">
        <v>-0.11189522570837877</v>
      </c>
      <c r="T12" s="20">
        <v>6.6775563960844941E-2</v>
      </c>
      <c r="U12" s="20">
        <v>0.13926961495484874</v>
      </c>
      <c r="V12" s="20">
        <v>0.15947578929452819</v>
      </c>
      <c r="W12" s="19">
        <v>0.4794697248390728</v>
      </c>
      <c r="X12" s="15">
        <v>0</v>
      </c>
      <c r="Y12" s="13">
        <v>0</v>
      </c>
      <c r="Z12" s="14">
        <v>8</v>
      </c>
      <c r="AA12" s="13" t="s">
        <v>5</v>
      </c>
      <c r="AB12" s="13" t="s">
        <v>5</v>
      </c>
      <c r="AC12" s="13" t="s">
        <v>5</v>
      </c>
      <c r="AD12" s="13" t="s">
        <v>4</v>
      </c>
    </row>
    <row r="13" spans="1:30" s="12" customFormat="1" ht="21" customHeight="1" x14ac:dyDescent="0.25">
      <c r="B13" s="18"/>
      <c r="C13" s="17"/>
      <c r="D13" s="17"/>
      <c r="E13" s="17"/>
      <c r="F13" s="17"/>
      <c r="G13" s="16"/>
      <c r="H13" s="17"/>
      <c r="I13" s="17"/>
      <c r="J13" s="17"/>
      <c r="K13" s="16"/>
      <c r="L13" s="17"/>
      <c r="M13" s="17"/>
      <c r="N13" s="17"/>
      <c r="O13" s="16"/>
      <c r="P13" s="17"/>
      <c r="Q13" s="17"/>
      <c r="R13" s="17"/>
      <c r="S13" s="16"/>
      <c r="T13" s="17"/>
      <c r="U13" s="17"/>
      <c r="V13" s="17"/>
      <c r="W13" s="16"/>
      <c r="X13" s="15"/>
      <c r="Y13" s="13"/>
      <c r="Z13" s="14"/>
      <c r="AA13" s="13"/>
      <c r="AB13" s="13"/>
      <c r="AC13" s="13"/>
      <c r="AD13" s="13"/>
    </row>
    <row r="14" spans="1:30" s="6" customFormat="1" x14ac:dyDescent="0.25">
      <c r="A14" s="11" t="s">
        <v>3</v>
      </c>
      <c r="B14" s="11" t="s">
        <v>2</v>
      </c>
      <c r="C14" s="10">
        <f>AVERAGE(C4:C12)</f>
        <v>6.8483095911779993E-2</v>
      </c>
      <c r="D14" s="10">
        <f>AVERAGE(D4:D12)</f>
        <v>0.85878492033195519</v>
      </c>
      <c r="E14" s="10">
        <f>AVERAGE(E4:E12)</f>
        <v>0.16012289516682512</v>
      </c>
      <c r="F14" s="10">
        <f>AVERAGE(F4:F12)</f>
        <v>0.4609462560670351</v>
      </c>
      <c r="G14" s="9">
        <f>AVERAGE(G4:G12)</f>
        <v>0.43931665675327625</v>
      </c>
      <c r="H14" s="10">
        <f>AVERAGE(H4:H12)</f>
        <v>5.1358747723972399E-2</v>
      </c>
      <c r="I14" s="10">
        <f>AVERAGE(I4:I12)</f>
        <v>0.17270484298735536</v>
      </c>
      <c r="J14" s="10">
        <f>AVERAGE(J4:J12)</f>
        <v>0.50415599070461903</v>
      </c>
      <c r="K14" s="9">
        <f>AVERAGE(K4:K12)</f>
        <v>0.29403593499636793</v>
      </c>
      <c r="L14" s="10">
        <f>AVERAGE(L4:L12)</f>
        <v>6.5053042678602874E-2</v>
      </c>
      <c r="M14" s="10">
        <f>AVERAGE(M4:M12)</f>
        <v>0.17814784927473384</v>
      </c>
      <c r="N14" s="10">
        <f>AVERAGE(N4:N12)</f>
        <v>0.42426801495646854</v>
      </c>
      <c r="O14" s="9">
        <f>AVERAGE(O4:O12)</f>
        <v>0.3696171582863394</v>
      </c>
      <c r="P14" s="10">
        <f>AVERAGE(P4:P12)</f>
        <v>-2.8216394487347474E-2</v>
      </c>
      <c r="Q14" s="10">
        <f>AVERAGE(Q4:Q12)</f>
        <v>0.16875824037889761</v>
      </c>
      <c r="R14" s="10">
        <f>AVERAGE(R4:R12)</f>
        <v>0.40641124170040666</v>
      </c>
      <c r="S14" s="9">
        <f>AVERAGE(S4:S12)</f>
        <v>-0.14358809606083059</v>
      </c>
      <c r="T14" s="10">
        <f>AVERAGE(T4:T12)</f>
        <v>3.5838155226216105E-2</v>
      </c>
      <c r="U14" s="10">
        <f>AVERAGE(U4:U12)</f>
        <v>0.13255175645393585</v>
      </c>
      <c r="V14" s="10">
        <f>AVERAGE(V4:V12)</f>
        <v>0.20840824717708525</v>
      </c>
      <c r="W14" s="9">
        <f>AVERAGE(W4:W12)</f>
        <v>0.28499478429110986</v>
      </c>
      <c r="X14" s="8"/>
      <c r="Y14" s="7"/>
      <c r="Z14" s="7"/>
      <c r="AA14" s="7"/>
      <c r="AB14" s="7"/>
      <c r="AC14" s="7"/>
      <c r="AD14" s="7"/>
    </row>
    <row r="15" spans="1:30" s="4" customFormat="1" x14ac:dyDescent="0.25">
      <c r="A15" s="5" t="s">
        <v>1</v>
      </c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E16" s="1"/>
      <c r="F16" s="1"/>
    </row>
    <row r="17" spans="5:29" x14ac:dyDescent="0.25">
      <c r="E17" s="1"/>
      <c r="F17" s="1"/>
    </row>
    <row r="18" spans="5:29" x14ac:dyDescent="0.25">
      <c r="E18" s="1"/>
      <c r="F18" s="1"/>
      <c r="S18" s="1" t="s">
        <v>0</v>
      </c>
    </row>
    <row r="19" spans="5:29" x14ac:dyDescent="0.25">
      <c r="E19" s="1"/>
      <c r="F19" s="1"/>
      <c r="AC19" s="3"/>
    </row>
    <row r="20" spans="5:29" x14ac:dyDescent="0.25">
      <c r="E20" s="1"/>
      <c r="F20" s="1"/>
    </row>
    <row r="21" spans="5:29" x14ac:dyDescent="0.25">
      <c r="E21" s="1"/>
      <c r="F21" s="1"/>
    </row>
    <row r="22" spans="5:29" x14ac:dyDescent="0.25">
      <c r="E22" s="1"/>
      <c r="F22" s="1"/>
    </row>
    <row r="23" spans="5:29" x14ac:dyDescent="0.25">
      <c r="E23" s="1"/>
      <c r="F23" s="1"/>
    </row>
    <row r="24" spans="5:29" x14ac:dyDescent="0.25">
      <c r="E24" s="1"/>
      <c r="F24" s="1"/>
    </row>
    <row r="25" spans="5:29" x14ac:dyDescent="0.25">
      <c r="E25" s="1"/>
      <c r="F25" s="1"/>
    </row>
    <row r="26" spans="5:29" x14ac:dyDescent="0.25">
      <c r="E26" s="1"/>
      <c r="F26" s="1"/>
    </row>
    <row r="27" spans="5:29" x14ac:dyDescent="0.25">
      <c r="E27" s="1"/>
      <c r="F27" s="1"/>
    </row>
    <row r="28" spans="5:29" x14ac:dyDescent="0.25">
      <c r="E28" s="1"/>
      <c r="F28" s="1"/>
    </row>
    <row r="29" spans="5:29" x14ac:dyDescent="0.25">
      <c r="E29" s="1"/>
      <c r="F29" s="1"/>
    </row>
    <row r="30" spans="5:29" x14ac:dyDescent="0.25">
      <c r="E30" s="1"/>
      <c r="F30" s="1"/>
    </row>
    <row r="31" spans="5:29" x14ac:dyDescent="0.25">
      <c r="E31" s="1"/>
      <c r="F31" s="1"/>
    </row>
    <row r="32" spans="5:29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</sheetData>
  <sheetProtection selectLockedCells="1"/>
  <conditionalFormatting sqref="C4:C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:X22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3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2024-04-15T09:58:00Z</dcterms:created>
  <dcterms:modified xsi:type="dcterms:W3CDTF">2024-04-15T09:58:15Z</dcterms:modified>
</cp:coreProperties>
</file>