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26"/>
  <workbookPr showInkAnnotation="0" autoCompressPictures="0"/>
  <bookViews>
    <workbookView xWindow="2180" yWindow="260" windowWidth="38840" windowHeight="18460" tabRatio="747" firstSheet="1" activeTab="1"/>
  </bookViews>
  <sheets>
    <sheet name="Diversifié &amp; Flexible" sheetId="12" state="hidden" r:id="rId1"/>
    <sheet name="PME" sheetId="14" r:id="rId2"/>
    <sheet name="Lindicateur" sheetId="13" state="hidden" r:id="rId3"/>
  </sheets>
  <definedNames>
    <definedName name="_xlnm._FilterDatabase" localSheetId="0" hidden="1">'Diversifié &amp; Flexible'!$A$3:$N$7</definedName>
    <definedName name="_xlnm._FilterDatabase" localSheetId="1" hidden="1">PME!$A$3:$W$3</definedName>
  </definedNames>
  <calcPr calcId="140001" calcMode="manual" calcCompleted="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5" i="14" l="1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<sst xmlns="http://schemas.openxmlformats.org/spreadsheetml/2006/main" count="136" uniqueCount="103">
  <si>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</si>
  <si>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</si>
  <si>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</si>
  <si>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</si>
  <si>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</si>
  <si>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</si>
  <si>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</si>
  <si>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</si>
  <si>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</si>
  <si>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</si>
  <si>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</si>
  <si>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</si>
  <si>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</si>
  <si>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</si>
  <si>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</si>
  <si>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</si>
  <si>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</si>
  <si>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</si>
  <si>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</si>
  <si>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</si>
  <si>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</si>
  <si>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</si>
  <si>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CM-CIC AM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</si>
  <si>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</si>
  <si>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</si>
  <si>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</si>
  <si>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</si>
  <si>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</si>
  <si>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</si>
  <si>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</si>
  <si>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</si>
  <si>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GI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</si>
  <si>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</si>
  <si>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</si>
  <si>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</si>
  <si>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</si>
  <si>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</si>
  <si>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</si>
  <si>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</si>
  <si>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</si>
  <si>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</si>
  <si>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</si>
  <si>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</si>
  <si>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</si>
  <si>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</si>
  <si>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</si>
  <si>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</si>
  <si>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</si>
  <si>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</si>
  <si>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</si>
  <si>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</si>
  <si>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</si>
  <si>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</si>
  <si>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</si>
  <si>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</si>
  <si>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</si>
  <si>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</si>
  <si>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</si>
  <si>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</si>
  <si>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</si>
  <si>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</si>
  <si>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</si>
  <si>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Actions Euro PME ETI</t>
  </si>
  <si>
    <t>WF Framlington Europe MicroCap</t>
  </si>
  <si>
    <t>Euro PME</t>
  </si>
  <si>
    <t>Observatoire PME</t>
  </si>
  <si>
    <t>depuis 01/01/2015</t>
  </si>
  <si>
    <t>Perf. 
1 an</t>
  </si>
  <si>
    <t>Natixis</t>
  </si>
  <si>
    <t>Volatilité annualisée depuis 01/15</t>
  </si>
  <si>
    <t>Max Drawdown depuis 01/15</t>
  </si>
  <si>
    <t>Perf. annualisée depuis 01/15</t>
  </si>
  <si>
    <t>Perf.
Totale
depuis 01/15</t>
  </si>
  <si>
    <t>Date de recommandation du fonds</t>
  </si>
  <si>
    <t>La Financière de l'Echiquier</t>
  </si>
  <si>
    <t>Oddo BHF</t>
  </si>
  <si>
    <t>CM-CIC Conviction PME-ETI Actions </t>
  </si>
  <si>
    <t>Active Small Cap</t>
  </si>
  <si>
    <t>LMdG</t>
  </si>
  <si>
    <t>Smid Cap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</si>
  <si>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</si>
  <si>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</si>
  <si>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</si>
  <si>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</si>
  <si>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</si>
  <si>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</si>
  <si>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Performance annualisée 1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</si>
  <si>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</si>
  <si>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</si>
  <si>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</si>
  <si>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</si>
  <si>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</si>
  <si>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</si>
  <si>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</si>
  <si>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* Les performances annualisées des FCP ont été réduites forfaitairement de 0,15% pour tenir compte des coûts d'intégration dans un FCPE</t>
  </si>
  <si>
    <t>Lazard Frères Gestion</t>
  </si>
  <si>
    <t>Sycomore</t>
  </si>
  <si>
    <r>
      <t xml:space="preserve">Univers : </t>
    </r>
    <r>
      <rPr>
        <b/>
        <sz val="12"/>
        <color indexed="10"/>
        <rFont val="Calibri"/>
        <family val="2"/>
      </rPr>
      <t>ACTIONS PME</t>
    </r>
  </si>
  <si>
    <t>Couple Rendement / Risque depuis 01/15</t>
  </si>
  <si>
    <t>Lazard Investissement PEA-PME</t>
  </si>
  <si>
    <t xml:space="preserve">ECHIQUIER ENTREPRENEUR </t>
  </si>
  <si>
    <t>OSTRUM ACTIONS EURO PME (part R.)</t>
  </si>
  <si>
    <t>Selection PME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</si>
</sst>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</numFmts>
  <fonts count="3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name val="Calibri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  <font>
      <i/>
      <strike/>
      <sz val="11"/>
      <color theme="1"/>
      <name val="Calibri"/>
      <scheme val="minor"/>
    </font>
    <font>
      <strike/>
      <sz val="11"/>
      <color theme="1"/>
      <name val="Calibri"/>
      <scheme val="minor"/>
    </font>
    <font>
      <strike/>
      <sz val="10"/>
      <color theme="1"/>
      <name val="Calibri"/>
      <scheme val="minor"/>
    </font>
    <font>
      <strike/>
      <sz val="12"/>
      <color theme="1"/>
      <name val="Calibri"/>
      <scheme val="minor"/>
    </font>
    <font>
      <b/>
      <sz val="12"/>
      <color rgb="FFFF000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460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14">
    <xf numFmtId="0" fontId="0" fillId="0" borderId="0" xfId="0"/>
    <xf numFmtId="0" fontId="0" fillId="2" borderId="0" xfId="0" applyFill="1"/>
    <xf numFmtId="0" fontId="9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textRotation="90" wrapText="1"/>
    </xf>
    <xf numFmtId="0" fontId="13" fillId="4" borderId="0" xfId="0" applyFont="1" applyFill="1"/>
    <xf numFmtId="0" fontId="14" fillId="4" borderId="0" xfId="0" applyFont="1" applyFill="1"/>
    <xf numFmtId="0" fontId="14" fillId="4" borderId="0" xfId="0" applyFont="1" applyFill="1" applyAlignment="1">
      <alignment horizontal="right"/>
    </xf>
    <xf numFmtId="0" fontId="15" fillId="5" borderId="0" xfId="0" applyFont="1" applyFill="1" applyAlignment="1">
      <alignment horizontal="center" vertical="center" wrapText="1"/>
    </xf>
    <xf numFmtId="167" fontId="16" fillId="5" borderId="0" xfId="0" applyNumberFormat="1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5" fillId="5" borderId="0" xfId="0" applyFont="1" applyFill="1" applyAlignment="1" applyProtection="1">
      <alignment horizontal="center" vertical="center" wrapText="1"/>
      <protection locked="0"/>
    </xf>
    <xf numFmtId="167" fontId="16" fillId="5" borderId="0" xfId="0" applyNumberFormat="1" applyFont="1" applyFill="1" applyAlignment="1" applyProtection="1">
      <alignment horizontal="center"/>
      <protection locked="0"/>
    </xf>
    <xf numFmtId="0" fontId="16" fillId="5" borderId="0" xfId="0" applyFont="1" applyFill="1" applyAlignment="1" applyProtection="1">
      <alignment horizontal="center"/>
      <protection locked="0"/>
    </xf>
    <xf numFmtId="166" fontId="18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19" fillId="2" borderId="0" xfId="0" applyFont="1" applyFill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left" vertical="center"/>
    </xf>
    <xf numFmtId="164" fontId="18" fillId="2" borderId="0" xfId="1" applyFont="1" applyFill="1" applyBorder="1" applyAlignment="1" applyProtection="1">
      <alignment horizontal="center" vertical="center"/>
    </xf>
    <xf numFmtId="164" fontId="20" fillId="2" borderId="0" xfId="1" applyFont="1" applyFill="1" applyBorder="1" applyAlignment="1" applyProtection="1">
      <alignment horizontal="center" vertical="center"/>
    </xf>
    <xf numFmtId="164" fontId="8" fillId="2" borderId="0" xfId="1" applyFont="1" applyFill="1" applyBorder="1" applyAlignment="1" applyProtection="1">
      <alignment horizontal="center" vertical="center"/>
    </xf>
    <xf numFmtId="164" fontId="8" fillId="2" borderId="0" xfId="1" applyFont="1" applyFill="1" applyProtection="1">
      <protection locked="0"/>
    </xf>
    <xf numFmtId="165" fontId="8" fillId="2" borderId="0" xfId="2" applyNumberFormat="1" applyFont="1" applyFill="1" applyProtection="1">
      <protection locked="0"/>
    </xf>
    <xf numFmtId="0" fontId="18" fillId="0" borderId="0" xfId="0" applyFont="1" applyBorder="1"/>
    <xf numFmtId="166" fontId="18" fillId="2" borderId="0" xfId="2" applyNumberFormat="1" applyFont="1" applyFill="1" applyBorder="1" applyAlignment="1">
      <alignment horizontal="center"/>
    </xf>
    <xf numFmtId="166" fontId="18" fillId="0" borderId="0" xfId="2" applyNumberFormat="1" applyFont="1" applyBorder="1" applyAlignment="1">
      <alignment horizontal="center"/>
    </xf>
    <xf numFmtId="166" fontId="18" fillId="0" borderId="0" xfId="2" applyNumberFormat="1" applyFont="1" applyFill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0" fillId="6" borderId="0" xfId="0" applyFill="1"/>
    <xf numFmtId="168" fontId="21" fillId="8" borderId="0" xfId="0" applyNumberFormat="1" applyFont="1" applyFill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7" fillId="6" borderId="1" xfId="0" applyNumberFormat="1" applyFont="1" applyFill="1" applyBorder="1"/>
    <xf numFmtId="166" fontId="18" fillId="2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8" fillId="7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horizontal="left" vertical="center"/>
    </xf>
    <xf numFmtId="164" fontId="18" fillId="6" borderId="0" xfId="1" applyFont="1" applyFill="1" applyBorder="1" applyAlignment="1">
      <alignment horizontal="center" vertical="center"/>
    </xf>
    <xf numFmtId="164" fontId="20" fillId="6" borderId="0" xfId="1" applyFont="1" applyFill="1" applyBorder="1" applyAlignment="1">
      <alignment horizontal="center" vertical="center"/>
    </xf>
    <xf numFmtId="166" fontId="17" fillId="2" borderId="11" xfId="2" applyNumberFormat="1" applyFont="1" applyFill="1" applyBorder="1" applyAlignment="1" applyProtection="1">
      <alignment horizontal="center" vertical="center"/>
    </xf>
    <xf numFmtId="164" fontId="17" fillId="2" borderId="11" xfId="1" applyFont="1" applyFill="1" applyBorder="1" applyAlignment="1" applyProtection="1">
      <alignment horizontal="center" vertical="center"/>
    </xf>
    <xf numFmtId="166" fontId="8" fillId="2" borderId="0" xfId="2" applyNumberFormat="1" applyFont="1" applyFill="1" applyProtection="1">
      <protection locked="0"/>
    </xf>
    <xf numFmtId="166" fontId="14" fillId="5" borderId="0" xfId="0" applyNumberFormat="1" applyFont="1" applyFill="1" applyProtection="1">
      <protection locked="0"/>
    </xf>
    <xf numFmtId="164" fontId="14" fillId="5" borderId="0" xfId="0" applyNumberFormat="1" applyFont="1" applyFill="1" applyProtection="1">
      <protection locked="0"/>
    </xf>
    <xf numFmtId="166" fontId="17" fillId="6" borderId="2" xfId="2" applyNumberFormat="1" applyFont="1" applyFill="1" applyBorder="1" applyAlignment="1">
      <alignment horizontal="center"/>
    </xf>
    <xf numFmtId="166" fontId="17" fillId="6" borderId="3" xfId="2" applyNumberFormat="1" applyFont="1" applyFill="1" applyBorder="1" applyAlignment="1">
      <alignment horizontal="center"/>
    </xf>
    <xf numFmtId="0" fontId="24" fillId="0" borderId="4" xfId="0" applyFont="1" applyBorder="1"/>
    <xf numFmtId="166" fontId="24" fillId="2" borderId="5" xfId="2" applyNumberFormat="1" applyFont="1" applyFill="1" applyBorder="1" applyAlignment="1">
      <alignment horizontal="center"/>
    </xf>
    <xf numFmtId="166" fontId="24" fillId="0" borderId="5" xfId="2" applyNumberFormat="1" applyFont="1" applyBorder="1" applyAlignment="1">
      <alignment horizontal="center"/>
    </xf>
    <xf numFmtId="166" fontId="24" fillId="0" borderId="6" xfId="2" applyNumberFormat="1" applyFont="1" applyFill="1" applyBorder="1" applyAlignment="1">
      <alignment horizontal="center"/>
    </xf>
    <xf numFmtId="0" fontId="24" fillId="0" borderId="7" xfId="0" applyNumberFormat="1" applyFont="1" applyBorder="1"/>
    <xf numFmtId="166" fontId="24" fillId="2" borderId="8" xfId="2" applyNumberFormat="1" applyFont="1" applyFill="1" applyBorder="1" applyAlignment="1">
      <alignment horizontal="center"/>
    </xf>
    <xf numFmtId="166" fontId="24" fillId="0" borderId="8" xfId="2" applyNumberFormat="1" applyFont="1" applyBorder="1" applyAlignment="1">
      <alignment horizontal="center"/>
    </xf>
    <xf numFmtId="166" fontId="24" fillId="0" borderId="9" xfId="2" applyNumberFormat="1" applyFont="1" applyBorder="1" applyAlignment="1">
      <alignment horizontal="center"/>
    </xf>
    <xf numFmtId="0" fontId="25" fillId="4" borderId="0" xfId="0" applyFont="1" applyFill="1"/>
    <xf numFmtId="0" fontId="26" fillId="8" borderId="0" xfId="0" applyFont="1" applyFill="1" applyProtection="1">
      <protection locked="0"/>
    </xf>
    <xf numFmtId="0" fontId="27" fillId="0" borderId="0" xfId="0" applyFont="1" applyBorder="1" applyAlignment="1" applyProtection="1">
      <alignment vertical="top"/>
      <protection locked="0"/>
    </xf>
    <xf numFmtId="0" fontId="24" fillId="0" borderId="4" xfId="0" applyFont="1" applyBorder="1"/>
    <xf numFmtId="166" fontId="28" fillId="2" borderId="0" xfId="2" applyNumberFormat="1" applyFont="1" applyFill="1" applyBorder="1" applyAlignment="1" applyProtection="1">
      <alignment horizontal="center"/>
      <protection locked="0"/>
    </xf>
    <xf numFmtId="0" fontId="17" fillId="2" borderId="11" xfId="0" applyFont="1" applyFill="1" applyBorder="1" applyAlignment="1" applyProtection="1">
      <alignment horizontal="left" vertical="center"/>
    </xf>
    <xf numFmtId="0" fontId="14" fillId="4" borderId="0" xfId="0" applyFont="1" applyFill="1" applyAlignment="1">
      <alignment horizontal="right" vertical="center"/>
    </xf>
    <xf numFmtId="0" fontId="13" fillId="4" borderId="0" xfId="0" applyFont="1" applyFill="1" applyAlignment="1" applyProtection="1">
      <alignment vertical="center"/>
      <protection locked="0"/>
    </xf>
    <xf numFmtId="0" fontId="14" fillId="4" borderId="0" xfId="0" applyFont="1" applyFill="1" applyAlignment="1" applyProtection="1">
      <alignment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164" fontId="8" fillId="6" borderId="0" xfId="1" applyFont="1" applyFill="1" applyBorder="1" applyAlignment="1">
      <alignment horizontal="center" vertical="center"/>
    </xf>
    <xf numFmtId="164" fontId="18" fillId="2" borderId="0" xfId="1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left" vertical="center"/>
    </xf>
    <xf numFmtId="166" fontId="18" fillId="7" borderId="0" xfId="2" applyNumberFormat="1" applyFont="1" applyFill="1" applyBorder="1" applyAlignment="1">
      <alignment horizontal="center" vertical="center"/>
    </xf>
    <xf numFmtId="164" fontId="18" fillId="7" borderId="0" xfId="1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164" fontId="20" fillId="2" borderId="0" xfId="1" applyFont="1" applyFill="1" applyBorder="1" applyAlignment="1">
      <alignment horizontal="center" vertical="center"/>
    </xf>
    <xf numFmtId="164" fontId="8" fillId="2" borderId="0" xfId="1" applyFont="1" applyFill="1" applyBorder="1" applyAlignment="1">
      <alignment horizontal="center" vertical="center"/>
    </xf>
    <xf numFmtId="168" fontId="31" fillId="4" borderId="0" xfId="0" applyNumberFormat="1" applyFont="1" applyFill="1" applyAlignment="1" applyProtection="1">
      <alignment horizontal="right" vertical="center"/>
      <protection locked="0"/>
    </xf>
    <xf numFmtId="169" fontId="18" fillId="7" borderId="0" xfId="1" applyNumberFormat="1" applyFont="1" applyFill="1" applyBorder="1" applyAlignment="1">
      <alignment horizontal="center" vertical="center"/>
    </xf>
    <xf numFmtId="169" fontId="18" fillId="2" borderId="0" xfId="1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vertical="center"/>
    </xf>
    <xf numFmtId="0" fontId="33" fillId="2" borderId="0" xfId="0" applyFont="1" applyFill="1" applyBorder="1" applyAlignment="1" applyProtection="1">
      <alignment horizontal="left" vertical="center"/>
    </xf>
    <xf numFmtId="166" fontId="33" fillId="2" borderId="0" xfId="2" applyNumberFormat="1" applyFont="1" applyFill="1" applyBorder="1" applyAlignment="1" applyProtection="1">
      <alignment horizontal="center" vertical="center"/>
    </xf>
    <xf numFmtId="164" fontId="33" fillId="2" borderId="0" xfId="1" applyFont="1" applyFill="1" applyBorder="1" applyAlignment="1" applyProtection="1">
      <alignment horizontal="left" vertical="center"/>
    </xf>
    <xf numFmtId="164" fontId="33" fillId="2" borderId="0" xfId="1" applyFont="1" applyFill="1" applyBorder="1" applyAlignment="1" applyProtection="1">
      <alignment horizontal="center" vertical="center"/>
    </xf>
    <xf numFmtId="164" fontId="34" fillId="2" borderId="0" xfId="1" applyFont="1" applyFill="1" applyBorder="1" applyAlignment="1" applyProtection="1">
      <alignment horizontal="center" vertical="center"/>
    </xf>
    <xf numFmtId="164" fontId="35" fillId="2" borderId="0" xfId="1" applyFont="1" applyFill="1" applyBorder="1" applyAlignment="1" applyProtection="1">
      <alignment horizontal="center" vertical="center"/>
    </xf>
    <xf numFmtId="0" fontId="33" fillId="7" borderId="0" xfId="0" applyFont="1" applyFill="1" applyBorder="1" applyAlignment="1" applyProtection="1">
      <alignment vertical="center"/>
    </xf>
    <xf numFmtId="0" fontId="33" fillId="7" borderId="0" xfId="0" applyFont="1" applyFill="1" applyBorder="1" applyAlignment="1" applyProtection="1">
      <alignment horizontal="left" vertical="center"/>
    </xf>
    <xf numFmtId="166" fontId="33" fillId="7" borderId="0" xfId="2" applyNumberFormat="1" applyFont="1" applyFill="1" applyBorder="1" applyAlignment="1" applyProtection="1">
      <alignment horizontal="center" vertical="center"/>
    </xf>
    <xf numFmtId="164" fontId="33" fillId="7" borderId="0" xfId="1" applyFont="1" applyFill="1" applyBorder="1" applyAlignment="1" applyProtection="1">
      <alignment horizontal="left" vertical="center"/>
    </xf>
    <xf numFmtId="164" fontId="33" fillId="7" borderId="0" xfId="1" applyFont="1" applyFill="1" applyBorder="1" applyAlignment="1" applyProtection="1">
      <alignment horizontal="center" vertical="center"/>
    </xf>
    <xf numFmtId="164" fontId="34" fillId="7" borderId="0" xfId="1" applyFont="1" applyFill="1" applyBorder="1" applyAlignment="1" applyProtection="1">
      <alignment horizontal="center" vertical="center"/>
    </xf>
    <xf numFmtId="164" fontId="35" fillId="7" borderId="0" xfId="1" applyFont="1" applyFill="1" applyBorder="1" applyAlignment="1" applyProtection="1">
      <alignment horizontal="center" vertical="center"/>
    </xf>
    <xf numFmtId="0" fontId="32" fillId="2" borderId="11" xfId="0" applyFont="1" applyFill="1" applyBorder="1" applyAlignment="1" applyProtection="1">
      <alignment horizontal="left"/>
    </xf>
    <xf numFmtId="166" fontId="32" fillId="2" borderId="11" xfId="2" applyNumberFormat="1" applyFont="1" applyFill="1" applyBorder="1" applyAlignment="1" applyProtection="1">
      <alignment horizontal="center"/>
    </xf>
    <xf numFmtId="164" fontId="32" fillId="2" borderId="11" xfId="1" applyFont="1" applyFill="1" applyBorder="1" applyAlignment="1" applyProtection="1">
      <alignment horizontal="center"/>
    </xf>
    <xf numFmtId="0" fontId="35" fillId="2" borderId="0" xfId="0" applyFont="1" applyFill="1"/>
    <xf numFmtId="164" fontId="32" fillId="2" borderId="11" xfId="2" applyNumberFormat="1" applyFont="1" applyFill="1" applyBorder="1" applyAlignment="1" applyProtection="1">
      <alignment horizontal="right"/>
    </xf>
    <xf numFmtId="166" fontId="18" fillId="6" borderId="0" xfId="2" applyNumberFormat="1" applyFont="1" applyFill="1" applyBorder="1" applyAlignment="1">
      <alignment horizontal="center" vertical="center"/>
    </xf>
    <xf numFmtId="14" fontId="36" fillId="4" borderId="0" xfId="0" applyNumberFormat="1" applyFont="1" applyFill="1" applyAlignment="1" applyProtection="1">
      <alignment horizontal="right" vertical="center"/>
      <protection locked="0"/>
    </xf>
    <xf numFmtId="169" fontId="18" fillId="6" borderId="0" xfId="1" applyNumberFormat="1" applyFont="1" applyFill="1" applyBorder="1" applyAlignment="1">
      <alignment horizontal="center" vertical="center"/>
    </xf>
    <xf numFmtId="166" fontId="24" fillId="7" borderId="0" xfId="2" applyNumberFormat="1" applyFont="1" applyFill="1" applyBorder="1" applyAlignment="1">
      <alignment horizontal="center" vertical="center"/>
    </xf>
    <xf numFmtId="166" fontId="24" fillId="2" borderId="0" xfId="2" applyNumberFormat="1" applyFont="1" applyFill="1" applyBorder="1" applyAlignment="1">
      <alignment horizontal="center" vertical="center"/>
    </xf>
    <xf numFmtId="164" fontId="24" fillId="7" borderId="0" xfId="1" applyFont="1" applyFill="1" applyBorder="1" applyAlignment="1">
      <alignment horizontal="center" vertical="center"/>
    </xf>
    <xf numFmtId="164" fontId="24" fillId="2" borderId="0" xfId="1" applyFont="1" applyFill="1" applyBorder="1" applyAlignment="1">
      <alignment horizontal="center" vertical="center"/>
    </xf>
    <xf numFmtId="164" fontId="24" fillId="6" borderId="0" xfId="1" applyFont="1" applyFill="1" applyBorder="1" applyAlignment="1">
      <alignment horizontal="center" vertical="center"/>
    </xf>
    <xf numFmtId="166" fontId="24" fillId="6" borderId="0" xfId="2" applyNumberFormat="1" applyFont="1" applyFill="1" applyBorder="1" applyAlignment="1">
      <alignment horizontal="center" vertical="center"/>
    </xf>
  </cellXfs>
  <cellStyles count="460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Milliers" xfId="1" builtinId="3"/>
    <cellStyle name="Normal" xfId="0" builtinId="0"/>
    <cellStyle name="Normal 5" xfId="387"/>
    <cellStyle name="Pourcentage" xfId="2" builtinId="5"/>
  </cellStyles>
  <dxfs count="0"/>
  <tableStyles count="0" defaultTableStyle="TableStyleMedium9" defaultPivotStyle="PivotStyleMedium4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E20" sqref="E20"/>
    </sheetView>
  </sheetViews>
  <sheetFormatPr baseColWidth="10" defaultColWidth="10.6640625" defaultRowHeight="15" x14ac:dyDescent="0"/>
  <cols>
    <col min="1" max="1" width="10.6640625" style="15" customWidth="1"/>
    <col min="2" max="2" width="20.1640625" style="15" customWidth="1"/>
    <col min="3" max="4" width="12.83203125" style="15" customWidth="1"/>
    <col min="5" max="6" width="12.83203125" style="20" customWidth="1"/>
    <col min="7" max="7" width="10.6640625" style="15"/>
    <col min="8" max="8" width="12.83203125" style="15" customWidth="1"/>
    <col min="9" max="11" width="10.6640625" style="15"/>
    <col min="12" max="12" width="8.6640625" style="15" customWidth="1"/>
    <col min="13" max="13" width="6.6640625" style="15" customWidth="1"/>
    <col min="14" max="14" width="11.6640625" style="15" customWidth="1"/>
    <col min="15" max="16384" width="10.6640625" style="15"/>
  </cols>
  <sheetData>
    <row r="1" spans="1:14" s="1" customFormat="1" ht="20">
      <c r="A1" s="6" t="s">
        <v>34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48</v>
      </c>
      <c r="M1" s="8" t="s">
        <v>5</v>
      </c>
      <c r="N1" s="83">
        <v>43465</v>
      </c>
    </row>
    <row r="2" spans="1:14" s="1" customFormat="1" ht="20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56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39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>
      <c r="A4" s="86" t="s">
        <v>28</v>
      </c>
      <c r="B4" s="87" t="s">
        <v>29</v>
      </c>
      <c r="C4" s="88">
        <v>5.8125075205861521E-2</v>
      </c>
      <c r="D4" s="88">
        <v>0.48470948012232395</v>
      </c>
      <c r="E4" s="88">
        <v>9.7126754300419879E-2</v>
      </c>
      <c r="F4" s="88">
        <v>0.24464831804281348</v>
      </c>
      <c r="G4" s="89">
        <v>0.59844556347550315</v>
      </c>
      <c r="H4" s="88">
        <v>0.15191905094207936</v>
      </c>
      <c r="I4" s="88">
        <v>9.5718980057257763E-2</v>
      </c>
      <c r="J4" s="88">
        <v>0.14012810020712618</v>
      </c>
      <c r="K4" s="88">
        <v>0.15203064202856287</v>
      </c>
      <c r="L4" s="90">
        <v>0</v>
      </c>
      <c r="M4" s="91">
        <v>0</v>
      </c>
      <c r="N4" s="92" t="s">
        <v>16</v>
      </c>
    </row>
    <row r="5" spans="1:14" s="1" customFormat="1" ht="21.75" customHeight="1">
      <c r="A5" s="93" t="s">
        <v>25</v>
      </c>
      <c r="B5" s="94" t="s">
        <v>26</v>
      </c>
      <c r="C5" s="95">
        <v>3.8000172329873738E-2</v>
      </c>
      <c r="D5" s="95">
        <v>0.29808871258564729</v>
      </c>
      <c r="E5" s="95">
        <v>8.2834037541940214E-2</v>
      </c>
      <c r="F5" s="95">
        <v>0.25200144248106754</v>
      </c>
      <c r="G5" s="96">
        <v>0.45875069545696884</v>
      </c>
      <c r="H5" s="95">
        <v>6.6484949040056973E-2</v>
      </c>
      <c r="I5" s="95">
        <v>6.4562084551873955E-2</v>
      </c>
      <c r="J5" s="95">
        <v>0.10265017901342177</v>
      </c>
      <c r="K5" s="95">
        <v>6.6531969021264459E-2</v>
      </c>
      <c r="L5" s="97">
        <v>0</v>
      </c>
      <c r="M5" s="98" t="s">
        <v>3</v>
      </c>
      <c r="N5" s="99" t="s">
        <v>4</v>
      </c>
    </row>
    <row r="6" spans="1:14" s="1" customFormat="1" ht="21.75" customHeight="1">
      <c r="A6" s="86" t="s">
        <v>25</v>
      </c>
      <c r="B6" s="87" t="s">
        <v>41</v>
      </c>
      <c r="C6" s="88">
        <v>1.659170182786629E-2</v>
      </c>
      <c r="D6" s="88">
        <v>0.12199696347235855</v>
      </c>
      <c r="E6" s="88">
        <v>9.2527065570600697E-2</v>
      </c>
      <c r="F6" s="88">
        <v>0.26793492754911552</v>
      </c>
      <c r="G6" s="89">
        <v>0.17931728111712744</v>
      </c>
      <c r="H6" s="88">
        <v>4.05864325354095E-2</v>
      </c>
      <c r="I6" s="88">
        <v>5.8811061798861974E-2</v>
      </c>
      <c r="J6" s="88">
        <v>7.2048131320369135E-2</v>
      </c>
      <c r="K6" s="88">
        <v>4.0614788496974086E-2</v>
      </c>
      <c r="L6" s="90">
        <v>0</v>
      </c>
      <c r="M6" s="91">
        <v>0</v>
      </c>
      <c r="N6" s="92" t="s">
        <v>16</v>
      </c>
    </row>
    <row r="7" spans="1:14" s="1" customFormat="1" ht="21.75" customHeight="1">
      <c r="A7" s="93" t="s">
        <v>23</v>
      </c>
      <c r="B7" s="94" t="s">
        <v>24</v>
      </c>
      <c r="C7" s="95">
        <v>2.7292942742791482E-2</v>
      </c>
      <c r="D7" s="95">
        <v>0.2072691476516777</v>
      </c>
      <c r="E7" s="95">
        <v>0.11908378067198706</v>
      </c>
      <c r="F7" s="95">
        <v>0.30030224026947833</v>
      </c>
      <c r="G7" s="96">
        <v>0.22919110049057922</v>
      </c>
      <c r="H7" s="95">
        <v>6.4913744564516929E-2</v>
      </c>
      <c r="I7" s="95">
        <v>5.5132154596727379E-2</v>
      </c>
      <c r="J7" s="95">
        <v>0.10294599557331741</v>
      </c>
      <c r="K7" s="95">
        <v>6.4959619852099859E-2</v>
      </c>
      <c r="L7" s="97">
        <v>0</v>
      </c>
      <c r="M7" s="98" t="s">
        <v>3</v>
      </c>
      <c r="N7" s="99" t="s">
        <v>4</v>
      </c>
    </row>
    <row r="8" spans="1:14" s="1" customFormat="1" ht="21.75" customHeight="1">
      <c r="A8" s="86" t="s">
        <v>30</v>
      </c>
      <c r="B8" s="87" t="s">
        <v>42</v>
      </c>
      <c r="C8" s="88">
        <v>5.3809977447131396E-2</v>
      </c>
      <c r="D8" s="88">
        <v>0.44323197786765434</v>
      </c>
      <c r="E8" s="88">
        <v>8.3607209749643988E-2</v>
      </c>
      <c r="F8" s="88">
        <v>9.439428648430126E-2</v>
      </c>
      <c r="G8" s="89">
        <v>0.64360451219771186</v>
      </c>
      <c r="H8" s="88">
        <v>8.5597075120993293E-2</v>
      </c>
      <c r="I8" s="88">
        <v>4.4871818367702293E-2</v>
      </c>
      <c r="J8" s="88">
        <v>5.6484716534901593E-2</v>
      </c>
      <c r="K8" s="88">
        <v>8.5660000526990895E-2</v>
      </c>
      <c r="L8" s="90">
        <v>0</v>
      </c>
      <c r="M8" s="91">
        <v>0</v>
      </c>
      <c r="N8" s="92" t="s">
        <v>35</v>
      </c>
    </row>
    <row r="9" spans="1:14" s="1" customFormat="1" ht="21.75" customHeight="1">
      <c r="A9" s="93" t="s">
        <v>40</v>
      </c>
      <c r="B9" s="94" t="s">
        <v>44</v>
      </c>
      <c r="C9" s="95">
        <v>6.0574490400855607E-2</v>
      </c>
      <c r="D9" s="95">
        <v>0.50891878425510706</v>
      </c>
      <c r="E9" s="95">
        <v>0.1134499495149156</v>
      </c>
      <c r="F9" s="95">
        <v>0.19329341790661364</v>
      </c>
      <c r="G9" s="96">
        <v>0.53393140023294328</v>
      </c>
      <c r="H9" s="95">
        <v>4.9632607791487482E-2</v>
      </c>
      <c r="I9" s="95">
        <v>6.9673931787756382E-2</v>
      </c>
      <c r="J9" s="95">
        <v>0.12103888356769588</v>
      </c>
      <c r="K9" s="95">
        <v>4.9667433313952181E-2</v>
      </c>
      <c r="L9" s="97">
        <v>0</v>
      </c>
      <c r="M9" s="98">
        <v>0</v>
      </c>
      <c r="N9" s="99" t="s">
        <v>16</v>
      </c>
    </row>
    <row r="10" spans="1:14" s="1" customFormat="1" ht="21.75" customHeight="1">
      <c r="A10" s="86" t="s">
        <v>36</v>
      </c>
      <c r="B10" s="87" t="s">
        <v>45</v>
      </c>
      <c r="C10" s="88">
        <v>4.6383559195266801E-2</v>
      </c>
      <c r="D10" s="88">
        <v>0.37352431416054155</v>
      </c>
      <c r="E10" s="88">
        <v>4.1449237207470582E-2</v>
      </c>
      <c r="F10" s="88">
        <v>9.2486172561400903E-2</v>
      </c>
      <c r="G10" s="89">
        <v>1.1190449407572423</v>
      </c>
      <c r="H10" s="88">
        <v>6.9367457018486303E-2</v>
      </c>
      <c r="I10" s="88">
        <v>5.4528488823881491E-2</v>
      </c>
      <c r="J10" s="88">
        <v>8.4521199021256807E-2</v>
      </c>
      <c r="K10" s="88">
        <v>6.9418410413904605E-2</v>
      </c>
      <c r="L10" s="90">
        <v>0</v>
      </c>
      <c r="M10" s="91">
        <v>0</v>
      </c>
      <c r="N10" s="92" t="s">
        <v>35</v>
      </c>
    </row>
    <row r="11" spans="1:14" s="1" customFormat="1" ht="21.75" customHeight="1">
      <c r="A11" s="93" t="s">
        <v>37</v>
      </c>
      <c r="B11" s="94" t="s">
        <v>38</v>
      </c>
      <c r="C11" s="95">
        <v>4.2680415087711365E-2</v>
      </c>
      <c r="D11" s="95">
        <v>0.33958891867739061</v>
      </c>
      <c r="E11" s="95">
        <v>0.13102496772454095</v>
      </c>
      <c r="F11" s="95">
        <v>0.38222222222222219</v>
      </c>
      <c r="G11" s="96">
        <v>0.32574261096129492</v>
      </c>
      <c r="H11" s="95">
        <v>8.3092485549133066E-2</v>
      </c>
      <c r="I11" s="95">
        <v>9.0741015590873442E-2</v>
      </c>
      <c r="J11" s="95">
        <v>0.15098263625992714</v>
      </c>
      <c r="K11" s="95">
        <v>8.315170143782491E-2</v>
      </c>
      <c r="L11" s="97">
        <v>0</v>
      </c>
      <c r="M11" s="98">
        <v>0</v>
      </c>
      <c r="N11" s="99" t="s">
        <v>16</v>
      </c>
    </row>
    <row r="12" spans="1:14" s="1" customFormat="1" ht="21.75" customHeight="1">
      <c r="A12" s="86" t="s">
        <v>37</v>
      </c>
      <c r="B12" s="87" t="s">
        <v>46</v>
      </c>
      <c r="C12" s="88">
        <v>3.0785522720736314E-2</v>
      </c>
      <c r="D12" s="88">
        <v>0.23627497882417026</v>
      </c>
      <c r="E12" s="88">
        <v>7.1336513340298724E-2</v>
      </c>
      <c r="F12" s="88">
        <v>0.29645663198619676</v>
      </c>
      <c r="G12" s="89">
        <v>0.43155350996591613</v>
      </c>
      <c r="H12" s="88">
        <v>8.6996336996334245E-2</v>
      </c>
      <c r="I12" s="88">
        <v>5.7854060045516853E-2</v>
      </c>
      <c r="J12" s="88">
        <v>8.2593937848704835E-2</v>
      </c>
      <c r="K12" s="88">
        <v>8.7058445153818997E-2</v>
      </c>
      <c r="L12" s="90">
        <v>0</v>
      </c>
      <c r="M12" s="91">
        <v>0</v>
      </c>
      <c r="N12" s="92" t="s">
        <v>16</v>
      </c>
    </row>
    <row r="13" spans="1:14" s="1" customFormat="1" ht="21.75" customHeight="1">
      <c r="A13" s="93" t="s">
        <v>19</v>
      </c>
      <c r="B13" s="94" t="s">
        <v>47</v>
      </c>
      <c r="C13" s="95">
        <v>8.0617827909925888E-2</v>
      </c>
      <c r="D13" s="95">
        <v>0.72005988023952106</v>
      </c>
      <c r="E13" s="95">
        <v>0.11581878125239262</v>
      </c>
      <c r="F13" s="95">
        <v>0.21714285714285708</v>
      </c>
      <c r="G13" s="96">
        <v>0.6960686948884679</v>
      </c>
      <c r="H13" s="95">
        <v>0.12426614481409004</v>
      </c>
      <c r="I13" s="95">
        <v>0.11525876540562852</v>
      </c>
      <c r="J13" s="95">
        <v>0.13779062532995989</v>
      </c>
      <c r="K13" s="95">
        <v>0.12435634422924191</v>
      </c>
      <c r="L13" s="97">
        <v>0</v>
      </c>
      <c r="M13" s="98">
        <v>0</v>
      </c>
      <c r="N13" s="99" t="s">
        <v>16</v>
      </c>
    </row>
    <row r="14" spans="1:14" s="1" customFormat="1" ht="21.75" customHeight="1">
      <c r="A14" s="86" t="s">
        <v>32</v>
      </c>
      <c r="B14" s="87" t="s">
        <v>33</v>
      </c>
      <c r="C14" s="88">
        <v>3.350124328047821E-2</v>
      </c>
      <c r="D14" s="88">
        <v>0.25923984272608136</v>
      </c>
      <c r="E14" s="88">
        <v>9.3301575286890231E-2</v>
      </c>
      <c r="F14" s="88">
        <v>0.34542595019659234</v>
      </c>
      <c r="G14" s="89">
        <v>0.3590640691485244</v>
      </c>
      <c r="H14" s="88">
        <v>8.1397442823698984E-2</v>
      </c>
      <c r="I14" s="88">
        <v>6.599295932849869E-2</v>
      </c>
      <c r="J14" s="88">
        <v>0.10919995315662012</v>
      </c>
      <c r="K14" s="88">
        <v>8.1455405897340016E-2</v>
      </c>
      <c r="L14" s="90">
        <v>0</v>
      </c>
      <c r="M14" s="91">
        <v>0</v>
      </c>
      <c r="N14" s="92" t="s">
        <v>4</v>
      </c>
    </row>
    <row r="15" spans="1:14" s="1" customFormat="1" ht="21.75" customHeight="1">
      <c r="A15" s="93" t="s">
        <v>27</v>
      </c>
      <c r="B15" s="94" t="s">
        <v>43</v>
      </c>
      <c r="C15" s="95">
        <v>1.1902449711944874E-2</v>
      </c>
      <c r="D15" s="95">
        <v>8.6290322580645284E-2</v>
      </c>
      <c r="E15" s="95">
        <v>0.13342006606199611</v>
      </c>
      <c r="F15" s="95">
        <v>0.4947874899759423</v>
      </c>
      <c r="G15" s="96">
        <v>8.9210341916741223E-2</v>
      </c>
      <c r="H15" s="95">
        <v>6.4822134387351849E-2</v>
      </c>
      <c r="I15" s="95">
        <v>5.7822183843440733E-2</v>
      </c>
      <c r="J15" s="95">
        <v>0.1039973630850739</v>
      </c>
      <c r="K15" s="95">
        <v>6.4867942981772453E-2</v>
      </c>
      <c r="L15" s="97">
        <v>0</v>
      </c>
      <c r="M15" s="98">
        <v>0</v>
      </c>
      <c r="N15" s="99" t="s">
        <v>16</v>
      </c>
    </row>
    <row r="16" spans="1:14" s="1" customFormat="1" ht="21.75" customHeight="1">
      <c r="A16" s="86"/>
      <c r="B16" s="87"/>
      <c r="C16" s="88"/>
      <c r="D16" s="88"/>
      <c r="E16" s="88"/>
      <c r="F16" s="88"/>
      <c r="G16" s="89"/>
      <c r="H16" s="88"/>
      <c r="I16" s="88"/>
      <c r="J16" s="88"/>
      <c r="K16" s="88"/>
      <c r="L16" s="90"/>
      <c r="M16" s="91"/>
      <c r="N16" s="92"/>
    </row>
    <row r="17" spans="1:14" s="1" customFormat="1">
      <c r="A17" s="100" t="s">
        <v>17</v>
      </c>
      <c r="B17" s="100" t="s">
        <v>18</v>
      </c>
      <c r="C17" s="101">
        <f>AVERAGE(C4:C15)</f>
        <v>4.1688781488370297E-2</v>
      </c>
      <c r="D17" s="101">
        <f t="shared" ref="D17:K17" si="0">AVERAGE(D4:D15)</f>
        <v>0.33993277693025997</v>
      </c>
      <c r="E17" s="101">
        <f t="shared" si="0"/>
        <v>9.7914994851924744E-2</v>
      </c>
      <c r="F17" s="101">
        <f t="shared" si="0"/>
        <v>0.26509132973488342</v>
      </c>
      <c r="G17" s="102">
        <f t="shared" si="0"/>
        <v>0.47199372671741835</v>
      </c>
      <c r="H17" s="101">
        <f t="shared" si="0"/>
        <v>8.0756321798636496E-2</v>
      </c>
      <c r="I17" s="101">
        <f t="shared" si="0"/>
        <v>6.9247292016501621E-2</v>
      </c>
      <c r="J17" s="101">
        <f t="shared" si="0"/>
        <v>0.10536514340986457</v>
      </c>
      <c r="K17" s="101">
        <f t="shared" si="0"/>
        <v>8.0814391946145606E-2</v>
      </c>
      <c r="L17" s="103"/>
      <c r="M17" s="103"/>
      <c r="N17" s="103"/>
    </row>
    <row r="18" spans="1:14" s="1" customFormat="1">
      <c r="A18" s="100" t="s">
        <v>20</v>
      </c>
      <c r="B18" s="100" t="s">
        <v>21</v>
      </c>
      <c r="C18" s="101">
        <v>1.9824682734535415E-2</v>
      </c>
      <c r="D18" s="101">
        <v>0.14719642483066808</v>
      </c>
      <c r="E18" s="101">
        <v>7.6333210441388674E-2</v>
      </c>
      <c r="F18" s="101">
        <v>0.22212136024020671</v>
      </c>
      <c r="G18" s="104">
        <v>0.25971241901003894</v>
      </c>
      <c r="H18" s="101">
        <v>4.8905062887058648E-2</v>
      </c>
      <c r="I18" s="101">
        <v>4.0351639743988921E-2</v>
      </c>
      <c r="J18" s="101">
        <v>7.9343481428010065E-2</v>
      </c>
      <c r="K18" s="101">
        <v>4.8939366108381455E-2</v>
      </c>
      <c r="L18" s="103"/>
      <c r="M18" s="103"/>
      <c r="N18" s="103"/>
    </row>
    <row r="19" spans="1:14" s="1" customFormat="1" ht="21.75" customHeight="1">
      <c r="A19" s="86"/>
      <c r="B19" s="87"/>
      <c r="C19" s="88"/>
      <c r="D19" s="88"/>
      <c r="E19" s="88"/>
      <c r="F19" s="88"/>
      <c r="G19" s="89"/>
      <c r="H19" s="88"/>
      <c r="I19" s="88"/>
      <c r="J19" s="88"/>
      <c r="K19" s="88"/>
      <c r="L19" s="90"/>
      <c r="M19" s="91"/>
      <c r="N19" s="92"/>
    </row>
    <row r="20" spans="1:14" s="1" customFormat="1" ht="21.75" customHeight="1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>
      <c r="C26" s="26"/>
      <c r="D26" s="26"/>
      <c r="E26" s="26"/>
      <c r="F26" s="26"/>
      <c r="G26" s="26"/>
      <c r="H26" s="26"/>
      <c r="I26" s="26"/>
      <c r="J26" s="26"/>
      <c r="K26" s="26"/>
    </row>
    <row r="27" spans="1:14">
      <c r="C27" s="26"/>
      <c r="D27" s="26"/>
      <c r="E27" s="26"/>
      <c r="F27" s="26"/>
      <c r="G27" s="26"/>
      <c r="H27" s="26"/>
      <c r="I27" s="26"/>
      <c r="J27" s="26"/>
      <c r="K27" s="26"/>
    </row>
    <row r="28" spans="1:14">
      <c r="C28" s="26"/>
      <c r="E28" s="15"/>
      <c r="F28" s="22"/>
    </row>
    <row r="29" spans="1:14">
      <c r="C29" s="26"/>
      <c r="E29" s="15"/>
      <c r="F29" s="15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W43"/>
  <sheetViews>
    <sheetView showGridLines="0" tabSelected="1" workbookViewId="0"/>
  </sheetViews>
  <sheetFormatPr baseColWidth="10" defaultColWidth="10.6640625" defaultRowHeight="15" outlineLevelCol="1" x14ac:dyDescent="0"/>
  <cols>
    <col min="1" max="1" width="10.83203125" style="15" customWidth="1"/>
    <col min="2" max="2" width="20.83203125" style="15" customWidth="1"/>
    <col min="3" max="4" width="12.83203125" style="15" customWidth="1"/>
    <col min="5" max="6" width="12.83203125" style="20" customWidth="1" outlineLevel="1"/>
    <col min="7" max="7" width="12.83203125" style="15" customWidth="1" outlineLevel="1"/>
    <col min="8" max="8" width="12.83203125" style="15" customWidth="1"/>
    <col min="9" max="11" width="12.83203125" style="15" customWidth="1" outlineLevel="1"/>
    <col min="12" max="12" width="12.83203125" style="15" customWidth="1"/>
    <col min="13" max="15" width="12.83203125" style="15" customWidth="1" outlineLevel="1"/>
    <col min="16" max="16" width="12.83203125" style="15" customWidth="1"/>
    <col min="17" max="19" width="12.83203125" style="15" customWidth="1" outlineLevel="1"/>
    <col min="20" max="20" width="12.83203125" style="15" customWidth="1"/>
    <col min="21" max="23" width="10.83203125" style="15" customWidth="1"/>
    <col min="24" max="16384" width="10.6640625" style="15"/>
  </cols>
  <sheetData>
    <row r="1" spans="1:23" s="43" customFormat="1" ht="20">
      <c r="A1" s="70" t="s">
        <v>34</v>
      </c>
      <c r="B1" s="70"/>
      <c r="C1" s="70"/>
      <c r="D1" s="70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2"/>
      <c r="V1" s="69" t="s">
        <v>97</v>
      </c>
      <c r="W1" s="106">
        <v>43830</v>
      </c>
    </row>
    <row r="2" spans="1:23" s="1" customFormat="1" ht="20">
      <c r="A2" s="16"/>
      <c r="B2" s="16"/>
      <c r="C2" s="16"/>
      <c r="D2" s="16"/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s="1" customFormat="1" ht="79" customHeight="1">
      <c r="A3" s="12" t="s">
        <v>0</v>
      </c>
      <c r="B3" s="12" t="s">
        <v>1</v>
      </c>
      <c r="C3" s="14" t="s">
        <v>71</v>
      </c>
      <c r="D3" s="14" t="s">
        <v>72</v>
      </c>
      <c r="E3" s="14" t="s">
        <v>69</v>
      </c>
      <c r="F3" s="14" t="s">
        <v>70</v>
      </c>
      <c r="G3" s="14" t="s">
        <v>98</v>
      </c>
      <c r="H3" s="14" t="s">
        <v>80</v>
      </c>
      <c r="I3" s="14" t="s">
        <v>81</v>
      </c>
      <c r="J3" s="14" t="s">
        <v>82</v>
      </c>
      <c r="K3" s="14" t="s">
        <v>91</v>
      </c>
      <c r="L3" s="14" t="s">
        <v>83</v>
      </c>
      <c r="M3" s="14" t="s">
        <v>84</v>
      </c>
      <c r="N3" s="14" t="s">
        <v>85</v>
      </c>
      <c r="O3" s="14" t="s">
        <v>92</v>
      </c>
      <c r="P3" s="14" t="s">
        <v>86</v>
      </c>
      <c r="Q3" s="14" t="s">
        <v>87</v>
      </c>
      <c r="R3" s="14" t="s">
        <v>88</v>
      </c>
      <c r="S3" s="14" t="s">
        <v>93</v>
      </c>
      <c r="T3" s="14" t="s">
        <v>73</v>
      </c>
      <c r="U3" s="14" t="s">
        <v>89</v>
      </c>
      <c r="V3" s="14" t="s">
        <v>2</v>
      </c>
      <c r="W3" s="14" t="s">
        <v>90</v>
      </c>
    </row>
    <row r="4" spans="1:23" s="43" customFormat="1" ht="21.75" customHeight="1">
      <c r="A4" s="44" t="s">
        <v>28</v>
      </c>
      <c r="B4" s="75" t="s">
        <v>62</v>
      </c>
      <c r="C4" s="76">
        <v>9.9578406475437004E-2</v>
      </c>
      <c r="D4" s="76">
        <v>0.60742608943094356</v>
      </c>
      <c r="E4" s="76">
        <v>0.15215454665377812</v>
      </c>
      <c r="F4" s="76">
        <v>0.29767057527347124</v>
      </c>
      <c r="G4" s="77">
        <v>0.65445567461105114</v>
      </c>
      <c r="H4" s="76">
        <v>9.9520345073231001E-2</v>
      </c>
      <c r="I4" s="76">
        <v>0.15215454665377812</v>
      </c>
      <c r="J4" s="76">
        <v>0.29767057527347124</v>
      </c>
      <c r="K4" s="77">
        <v>0.65407407969007825</v>
      </c>
      <c r="L4" s="108">
        <v>9.6429277488462598E-2</v>
      </c>
      <c r="M4" s="108">
        <v>0.13698458291047139</v>
      </c>
      <c r="N4" s="108">
        <v>0.29767057527347124</v>
      </c>
      <c r="O4" s="110">
        <v>0.70394255645166726</v>
      </c>
      <c r="P4" s="108">
        <v>0.29370701150286699</v>
      </c>
      <c r="Q4" s="108">
        <v>0.13303791577704319</v>
      </c>
      <c r="R4" s="108">
        <v>0.11257646089106758</v>
      </c>
      <c r="S4" s="110">
        <v>2.2076940230714936</v>
      </c>
      <c r="T4" s="84">
        <v>42185</v>
      </c>
      <c r="U4" s="46">
        <v>0</v>
      </c>
      <c r="V4" s="47">
        <v>0</v>
      </c>
      <c r="W4" s="73" t="s">
        <v>35</v>
      </c>
    </row>
    <row r="5" spans="1:23" s="43" customFormat="1" ht="21.75" customHeight="1">
      <c r="A5" s="79" t="s">
        <v>25</v>
      </c>
      <c r="B5" s="80" t="s">
        <v>63</v>
      </c>
      <c r="C5" s="42">
        <v>9.7061277660881018E-2</v>
      </c>
      <c r="D5" s="42">
        <v>0.5886080126724309</v>
      </c>
      <c r="E5" s="42">
        <v>0.11884300496348574</v>
      </c>
      <c r="F5" s="42">
        <v>0.24995097462446558</v>
      </c>
      <c r="G5" s="74">
        <v>0.81671847401286168</v>
      </c>
      <c r="H5" s="42">
        <v>9.7005623916893269E-2</v>
      </c>
      <c r="I5" s="42">
        <v>0.11884300496348574</v>
      </c>
      <c r="J5" s="42">
        <v>0.24995097462446558</v>
      </c>
      <c r="K5" s="74">
        <v>0.81625017767514407</v>
      </c>
      <c r="L5" s="109">
        <v>7.3790160615988531E-2</v>
      </c>
      <c r="M5" s="109">
        <v>0.10309907053156241</v>
      </c>
      <c r="N5" s="109">
        <v>0.24995097462446558</v>
      </c>
      <c r="O5" s="111">
        <v>0.71572091033932894</v>
      </c>
      <c r="P5" s="109">
        <v>0.22530528620919799</v>
      </c>
      <c r="Q5" s="109">
        <v>9.0735696527502727E-2</v>
      </c>
      <c r="R5" s="109">
        <v>8.1079879025084456E-2</v>
      </c>
      <c r="S5" s="111">
        <v>2.4830942488098509</v>
      </c>
      <c r="T5" s="85">
        <v>42185</v>
      </c>
      <c r="U5" s="74">
        <v>0</v>
      </c>
      <c r="V5" s="81">
        <v>0</v>
      </c>
      <c r="W5" s="82" t="s">
        <v>16</v>
      </c>
    </row>
    <row r="6" spans="1:23" s="43" customFormat="1" ht="21.75" customHeight="1">
      <c r="A6" s="44" t="s">
        <v>22</v>
      </c>
      <c r="B6" s="75" t="s">
        <v>76</v>
      </c>
      <c r="C6" s="76">
        <v>9.2627767791297666E-2</v>
      </c>
      <c r="D6" s="76">
        <v>0.55678809870181234</v>
      </c>
      <c r="E6" s="76">
        <v>0.1336573848669543</v>
      </c>
      <c r="F6" s="76">
        <v>0.27987301762952266</v>
      </c>
      <c r="G6" s="77">
        <v>0.69302394239945309</v>
      </c>
      <c r="H6" s="76">
        <v>9.2574761915703352E-2</v>
      </c>
      <c r="I6" s="76">
        <v>0.1336573848669543</v>
      </c>
      <c r="J6" s="76">
        <v>0.27987301762952266</v>
      </c>
      <c r="K6" s="77">
        <v>0.69262736217571852</v>
      </c>
      <c r="L6" s="108">
        <v>9.3662706410691854E-2</v>
      </c>
      <c r="M6" s="108">
        <v>0.12321443607495738</v>
      </c>
      <c r="N6" s="108">
        <v>0.27987301762952266</v>
      </c>
      <c r="O6" s="110">
        <v>0.76016016786955254</v>
      </c>
      <c r="P6" s="108">
        <v>0.3275373854704946</v>
      </c>
      <c r="Q6" s="108">
        <v>0.11502029580814474</v>
      </c>
      <c r="R6" s="108">
        <v>7.4989838775233658E-2</v>
      </c>
      <c r="S6" s="110">
        <v>2.847648609918644</v>
      </c>
      <c r="T6" s="84">
        <v>42185</v>
      </c>
      <c r="U6" s="46">
        <v>0</v>
      </c>
      <c r="V6" s="47">
        <v>0</v>
      </c>
      <c r="W6" s="73" t="s">
        <v>4</v>
      </c>
    </row>
    <row r="7" spans="1:23" s="43" customFormat="1" ht="21.75" customHeight="1">
      <c r="A7" s="79" t="s">
        <v>31</v>
      </c>
      <c r="B7" s="80" t="s">
        <v>64</v>
      </c>
      <c r="C7" s="42">
        <v>8.47857467605274E-2</v>
      </c>
      <c r="D7" s="42">
        <v>0.50217265281460866</v>
      </c>
      <c r="E7" s="42">
        <v>0.14619457689740922</v>
      </c>
      <c r="F7" s="42">
        <v>0.32452545964509949</v>
      </c>
      <c r="G7" s="74">
        <v>0.57995138096008214</v>
      </c>
      <c r="H7" s="42">
        <v>8.4736511465954206E-2</v>
      </c>
      <c r="I7" s="42">
        <v>0.14619457689740922</v>
      </c>
      <c r="J7" s="42">
        <v>0.32452545964509949</v>
      </c>
      <c r="K7" s="74">
        <v>0.57961460174693979</v>
      </c>
      <c r="L7" s="109">
        <v>6.0291461379642197E-2</v>
      </c>
      <c r="M7" s="109">
        <v>0.12910729269082646</v>
      </c>
      <c r="N7" s="109">
        <v>0.32452545964509949</v>
      </c>
      <c r="O7" s="111">
        <v>0.46698726402715529</v>
      </c>
      <c r="P7" s="109">
        <v>0.23763227006449802</v>
      </c>
      <c r="Q7" s="109">
        <v>0.12288444178154552</v>
      </c>
      <c r="R7" s="109">
        <v>8.9358175308314539E-2</v>
      </c>
      <c r="S7" s="111">
        <v>1.9337864632769568</v>
      </c>
      <c r="T7" s="85">
        <v>42185</v>
      </c>
      <c r="U7" s="74">
        <v>0</v>
      </c>
      <c r="V7" s="81">
        <v>0</v>
      </c>
      <c r="W7" s="82" t="s">
        <v>35</v>
      </c>
    </row>
    <row r="8" spans="1:23" s="43" customFormat="1" ht="21.75" customHeight="1">
      <c r="A8" s="44" t="s">
        <v>95</v>
      </c>
      <c r="B8" s="75" t="s">
        <v>99</v>
      </c>
      <c r="C8" s="76">
        <v>0.101646033874794</v>
      </c>
      <c r="D8" s="76">
        <v>0.62259590746476245</v>
      </c>
      <c r="E8" s="76">
        <v>0.10879499360794337</v>
      </c>
      <c r="F8" s="76">
        <v>0.24255319148936177</v>
      </c>
      <c r="G8" s="77">
        <v>0.93428962587275333</v>
      </c>
      <c r="H8" s="76">
        <v>0.10158673011550001</v>
      </c>
      <c r="I8" s="76">
        <v>0.10879499360794337</v>
      </c>
      <c r="J8" s="76">
        <v>0.24255319148936177</v>
      </c>
      <c r="K8" s="77">
        <v>0.93374452947330233</v>
      </c>
      <c r="L8" s="76">
        <v>7.9963177867705099E-2</v>
      </c>
      <c r="M8" s="76">
        <v>9.3120463662568251E-2</v>
      </c>
      <c r="N8" s="76">
        <v>0.24255319148936177</v>
      </c>
      <c r="O8" s="77">
        <v>0.85870682686310551</v>
      </c>
      <c r="P8" s="76">
        <v>0.19100344489002502</v>
      </c>
      <c r="Q8" s="76">
        <v>8.6384368910025641E-2</v>
      </c>
      <c r="R8" s="76">
        <v>9.1324490702544822E-2</v>
      </c>
      <c r="S8" s="77">
        <v>2.2110880394225747</v>
      </c>
      <c r="T8" s="84">
        <v>43830</v>
      </c>
      <c r="U8" s="46">
        <v>0</v>
      </c>
      <c r="V8" s="47">
        <v>0</v>
      </c>
      <c r="W8" s="73" t="s">
        <v>35</v>
      </c>
    </row>
    <row r="9" spans="1:23" s="43" customFormat="1" ht="21.75" customHeight="1">
      <c r="A9" s="79" t="s">
        <v>74</v>
      </c>
      <c r="B9" s="80" t="s">
        <v>100</v>
      </c>
      <c r="C9" s="42">
        <v>0.16424903322479301</v>
      </c>
      <c r="D9" s="42">
        <v>1.137978827910946</v>
      </c>
      <c r="E9" s="42">
        <v>0.10284311078491941</v>
      </c>
      <c r="F9" s="42">
        <v>0.19412519723982008</v>
      </c>
      <c r="G9" s="74">
        <v>1.5970834795953874</v>
      </c>
      <c r="H9" s="42">
        <v>0.16415207414454169</v>
      </c>
      <c r="I9" s="42">
        <v>0.10284311078491941</v>
      </c>
      <c r="J9" s="42">
        <v>0.19412519723982008</v>
      </c>
      <c r="K9" s="74">
        <v>1.596140693253052</v>
      </c>
      <c r="L9" s="42">
        <v>0.12471698592683467</v>
      </c>
      <c r="M9" s="42">
        <v>9.2836985809724645E-2</v>
      </c>
      <c r="N9" s="42">
        <v>0.19412519723982008</v>
      </c>
      <c r="O9" s="74">
        <v>1.3433976215303902</v>
      </c>
      <c r="P9" s="42">
        <v>0.29611304360594448</v>
      </c>
      <c r="Q9" s="42">
        <v>8.7134260311701447E-2</v>
      </c>
      <c r="R9" s="42">
        <v>5.1083398192653284E-2</v>
      </c>
      <c r="S9" s="74">
        <v>3.3983537881273413</v>
      </c>
      <c r="T9" s="85">
        <v>43646</v>
      </c>
      <c r="U9" s="74">
        <v>0</v>
      </c>
      <c r="V9" s="81">
        <v>0</v>
      </c>
      <c r="W9" s="82" t="s">
        <v>16</v>
      </c>
    </row>
    <row r="10" spans="1:23" s="43" customFormat="1" ht="21" customHeight="1">
      <c r="A10" s="78" t="s">
        <v>68</v>
      </c>
      <c r="B10" s="45" t="s">
        <v>101</v>
      </c>
      <c r="C10" s="105">
        <v>0.14799664479600327</v>
      </c>
      <c r="D10" s="105">
        <v>0.99295713667195873</v>
      </c>
      <c r="E10" s="105">
        <v>0.13284696034412607</v>
      </c>
      <c r="F10" s="105">
        <v>0.32948893256986572</v>
      </c>
      <c r="G10" s="46">
        <v>1.1140386231844035</v>
      </c>
      <c r="H10" s="105">
        <v>0.14790987664495048</v>
      </c>
      <c r="I10" s="105">
        <v>0.13284696034412607</v>
      </c>
      <c r="J10" s="105">
        <v>0.32948893256986572</v>
      </c>
      <c r="K10" s="46">
        <v>1.1133854795157188</v>
      </c>
      <c r="L10" s="113">
        <v>8.8413380326564539E-2</v>
      </c>
      <c r="M10" s="113">
        <v>0.12677183388710697</v>
      </c>
      <c r="N10" s="113">
        <v>0.32948893256986572</v>
      </c>
      <c r="O10" s="112">
        <v>0.69742132471869533</v>
      </c>
      <c r="P10" s="113">
        <v>0.27502508005963233</v>
      </c>
      <c r="Q10" s="113">
        <v>0.11913251816851034</v>
      </c>
      <c r="R10" s="113">
        <v>7.0496258939274969E-2</v>
      </c>
      <c r="S10" s="112">
        <v>2.3085643138224894</v>
      </c>
      <c r="T10" s="107">
        <v>42370</v>
      </c>
      <c r="U10" s="46">
        <v>0</v>
      </c>
      <c r="V10" s="47">
        <v>0</v>
      </c>
      <c r="W10" s="73" t="s">
        <v>4</v>
      </c>
    </row>
    <row r="11" spans="1:23" s="43" customFormat="1" ht="21" customHeight="1">
      <c r="A11" s="79" t="s">
        <v>75</v>
      </c>
      <c r="B11" s="80" t="s">
        <v>77</v>
      </c>
      <c r="C11" s="42">
        <v>0.11911452344611499</v>
      </c>
      <c r="D11" s="42">
        <v>0.75538611759373464</v>
      </c>
      <c r="E11" s="42">
        <v>0.14062981568891161</v>
      </c>
      <c r="F11" s="42">
        <v>0.32755862536229158</v>
      </c>
      <c r="G11" s="74">
        <v>0.84700760548253307</v>
      </c>
      <c r="H11" s="42">
        <v>0.11904463928207699</v>
      </c>
      <c r="I11" s="42">
        <v>0.14062981568891161</v>
      </c>
      <c r="J11" s="42">
        <v>0.32755862536229158</v>
      </c>
      <c r="K11" s="74">
        <v>0.84651066844471046</v>
      </c>
      <c r="L11" s="42">
        <v>7.8960808145405501E-2</v>
      </c>
      <c r="M11" s="42">
        <v>0.13086571989792339</v>
      </c>
      <c r="N11" s="42">
        <v>0.32755862536229158</v>
      </c>
      <c r="O11" s="74">
        <v>0.60337274121134044</v>
      </c>
      <c r="P11" s="109">
        <v>0.376342291260918</v>
      </c>
      <c r="Q11" s="109">
        <v>0.12143749528696621</v>
      </c>
      <c r="R11" s="109">
        <v>6.2311113029962888E-2</v>
      </c>
      <c r="S11" s="111">
        <v>3.0990617055431851</v>
      </c>
      <c r="T11" s="85">
        <v>43281</v>
      </c>
      <c r="U11" s="74">
        <v>0</v>
      </c>
      <c r="V11" s="81">
        <v>0</v>
      </c>
      <c r="W11" s="82" t="s">
        <v>35</v>
      </c>
    </row>
    <row r="12" spans="1:23" s="43" customFormat="1" ht="21" customHeight="1">
      <c r="A12" s="78" t="s">
        <v>96</v>
      </c>
      <c r="B12" s="45" t="s">
        <v>102</v>
      </c>
      <c r="C12" s="105">
        <v>9.6657986432014301E-2</v>
      </c>
      <c r="D12" s="105">
        <v>0.58619299882086073</v>
      </c>
      <c r="E12" s="105">
        <v>9.4991245170888916E-2</v>
      </c>
      <c r="F12" s="105">
        <v>0.31113766774570101</v>
      </c>
      <c r="G12" s="46">
        <v>1.0175462618489413</v>
      </c>
      <c r="H12" s="105">
        <v>9.6601676175493603E-2</v>
      </c>
      <c r="I12" s="105">
        <v>9.4991245170888916E-2</v>
      </c>
      <c r="J12" s="105">
        <v>0.31113766774570101</v>
      </c>
      <c r="K12" s="46">
        <v>1.0169534676770215</v>
      </c>
      <c r="L12" s="105">
        <v>9.5722716564402011E-3</v>
      </c>
      <c r="M12" s="105">
        <v>0.10737308142213807</v>
      </c>
      <c r="N12" s="105">
        <v>0.31113766774570101</v>
      </c>
      <c r="O12" s="46">
        <v>8.9149640949641215E-2</v>
      </c>
      <c r="P12" s="105">
        <v>0.13714866128291101</v>
      </c>
      <c r="Q12" s="105">
        <v>0.10824082430780557</v>
      </c>
      <c r="R12" s="105">
        <v>0.10319199018419467</v>
      </c>
      <c r="S12" s="46">
        <v>1.2670696307051388</v>
      </c>
      <c r="T12" s="107">
        <v>43646</v>
      </c>
      <c r="U12" s="46">
        <v>0</v>
      </c>
      <c r="V12" s="47">
        <v>0</v>
      </c>
      <c r="W12" s="73" t="s">
        <v>35</v>
      </c>
    </row>
    <row r="13" spans="1:23" s="43" customFormat="1" ht="21" customHeight="1">
      <c r="A13" s="79" t="s">
        <v>78</v>
      </c>
      <c r="B13" s="80" t="s">
        <v>79</v>
      </c>
      <c r="C13" s="42">
        <v>7.9406973173841405E-2</v>
      </c>
      <c r="D13" s="42">
        <v>0.46529847228365329</v>
      </c>
      <c r="E13" s="42">
        <v>9.402086823011975E-2</v>
      </c>
      <c r="F13" s="42">
        <v>0.30493048887404495</v>
      </c>
      <c r="G13" s="74">
        <v>0.84456753770332915</v>
      </c>
      <c r="H13" s="42">
        <v>7.9360919894306201E-2</v>
      </c>
      <c r="I13" s="42">
        <v>9.40500650292172E-2</v>
      </c>
      <c r="J13" s="42">
        <v>0.30493048887404495</v>
      </c>
      <c r="K13" s="74">
        <v>0.84381568337727642</v>
      </c>
      <c r="L13" s="109">
        <v>3.0876980414758899E-2</v>
      </c>
      <c r="M13" s="109">
        <v>9.2386526496427757E-2</v>
      </c>
      <c r="N13" s="109">
        <v>0.30493048887404495</v>
      </c>
      <c r="O13" s="111">
        <v>0.33421518900759623</v>
      </c>
      <c r="P13" s="109">
        <v>0.26374996000737699</v>
      </c>
      <c r="Q13" s="109">
        <v>9.9155367774832248E-2</v>
      </c>
      <c r="R13" s="109">
        <v>5.3704505024280084E-2</v>
      </c>
      <c r="S13" s="111">
        <v>2.6599665346037109</v>
      </c>
      <c r="T13" s="85">
        <v>42551</v>
      </c>
      <c r="U13" s="74">
        <v>0</v>
      </c>
      <c r="V13" s="81">
        <v>0</v>
      </c>
      <c r="W13" s="82" t="s">
        <v>35</v>
      </c>
    </row>
    <row r="15" spans="1:23" s="43" customFormat="1">
      <c r="A15" s="68" t="s">
        <v>17</v>
      </c>
      <c r="B15" s="68" t="s">
        <v>18</v>
      </c>
      <c r="C15" s="48">
        <f t="shared" ref="C15:S15" si="0">AVERAGE(C4:C13)</f>
        <v>0.10831243936357041</v>
      </c>
      <c r="D15" s="48">
        <f t="shared" si="0"/>
        <v>0.68154043143657117</v>
      </c>
      <c r="E15" s="48">
        <f t="shared" si="0"/>
        <v>0.12249765072085365</v>
      </c>
      <c r="F15" s="48">
        <f t="shared" si="0"/>
        <v>0.28618141304536443</v>
      </c>
      <c r="G15" s="49">
        <f t="shared" si="0"/>
        <v>0.90986826056707959</v>
      </c>
      <c r="H15" s="48">
        <f t="shared" si="0"/>
        <v>0.10824931586286508</v>
      </c>
      <c r="I15" s="48">
        <f t="shared" si="0"/>
        <v>0.12250057040076338</v>
      </c>
      <c r="J15" s="48">
        <f t="shared" si="0"/>
        <v>0.28618141304536443</v>
      </c>
      <c r="K15" s="49">
        <f t="shared" si="0"/>
        <v>0.90931167430289617</v>
      </c>
      <c r="L15" s="48">
        <f t="shared" si="0"/>
        <v>7.3667721023249422E-2</v>
      </c>
      <c r="M15" s="48">
        <f t="shared" si="0"/>
        <v>0.11357599933837066</v>
      </c>
      <c r="N15" s="48">
        <f t="shared" si="0"/>
        <v>0.28618141304536443</v>
      </c>
      <c r="O15" s="49">
        <f t="shared" si="0"/>
        <v>0.65730742429684741</v>
      </c>
      <c r="P15" s="48">
        <f t="shared" si="0"/>
        <v>0.26235644343538655</v>
      </c>
      <c r="Q15" s="48">
        <f t="shared" si="0"/>
        <v>0.10831631846540776</v>
      </c>
      <c r="R15" s="48">
        <f t="shared" si="0"/>
        <v>7.901161100726109E-2</v>
      </c>
      <c r="S15" s="49">
        <f t="shared" si="0"/>
        <v>2.4416327357301384</v>
      </c>
      <c r="T15" s="49"/>
      <c r="U15" s="48"/>
      <c r="V15" s="48"/>
      <c r="W15" s="48"/>
    </row>
    <row r="16" spans="1:23" s="1" customFormat="1">
      <c r="A16" s="23" t="s">
        <v>94</v>
      </c>
      <c r="B16" s="15"/>
      <c r="C16" s="15"/>
      <c r="D16" s="15"/>
      <c r="E16" s="20"/>
      <c r="F16" s="20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5:22">
      <c r="E17" s="15"/>
      <c r="F17" s="15"/>
    </row>
    <row r="18" spans="5:22">
      <c r="E18" s="15"/>
      <c r="F18" s="15"/>
    </row>
    <row r="19" spans="5:22">
      <c r="E19" s="15"/>
      <c r="F19" s="15"/>
    </row>
    <row r="20" spans="5:22">
      <c r="E20" s="15"/>
      <c r="F20" s="15"/>
      <c r="V20" s="22"/>
    </row>
    <row r="21" spans="5:22">
      <c r="E21" s="15"/>
      <c r="F21" s="15"/>
    </row>
    <row r="22" spans="5:22">
      <c r="E22" s="15"/>
      <c r="F22" s="15"/>
    </row>
    <row r="23" spans="5:22">
      <c r="E23" s="15"/>
      <c r="F23" s="15"/>
    </row>
    <row r="24" spans="5:22">
      <c r="E24" s="15"/>
      <c r="F24" s="15"/>
    </row>
    <row r="25" spans="5:22">
      <c r="E25" s="15"/>
      <c r="F25" s="15"/>
    </row>
    <row r="26" spans="5:22">
      <c r="E26" s="15"/>
      <c r="F26" s="15"/>
    </row>
    <row r="27" spans="5:22">
      <c r="E27" s="15"/>
      <c r="F27" s="15"/>
    </row>
    <row r="28" spans="5:22">
      <c r="E28" s="15"/>
      <c r="F28" s="15"/>
    </row>
    <row r="29" spans="5:22">
      <c r="E29" s="15"/>
      <c r="F29" s="15"/>
    </row>
    <row r="30" spans="5:22">
      <c r="E30" s="15"/>
      <c r="F30" s="15"/>
    </row>
    <row r="31" spans="5:22">
      <c r="E31" s="15"/>
      <c r="F31" s="15"/>
    </row>
    <row r="32" spans="5:22">
      <c r="E32" s="15"/>
      <c r="F32" s="15"/>
    </row>
    <row r="33" spans="5:6">
      <c r="E33" s="15"/>
      <c r="F33" s="15"/>
    </row>
    <row r="34" spans="5:6">
      <c r="E34" s="15"/>
      <c r="F34" s="15"/>
    </row>
    <row r="35" spans="5:6">
      <c r="E35" s="15"/>
      <c r="F35" s="15"/>
    </row>
    <row r="36" spans="5:6">
      <c r="E36" s="15"/>
      <c r="F36" s="15"/>
    </row>
    <row r="37" spans="5:6">
      <c r="E37" s="15"/>
      <c r="F37" s="15"/>
    </row>
    <row r="38" spans="5:6">
      <c r="E38" s="15"/>
      <c r="F38" s="15"/>
    </row>
    <row r="39" spans="5:6">
      <c r="E39" s="15"/>
      <c r="F39" s="15"/>
    </row>
    <row r="40" spans="5:6">
      <c r="E40" s="15"/>
      <c r="F40" s="15"/>
    </row>
    <row r="41" spans="5:6">
      <c r="E41" s="15"/>
      <c r="F41" s="15"/>
    </row>
    <row r="42" spans="5:6">
      <c r="E42" s="15"/>
      <c r="F42" s="15"/>
    </row>
    <row r="43" spans="5:6">
      <c r="E43" s="15"/>
      <c r="F43" s="15"/>
    </row>
  </sheetData>
  <sheetProtection selectLockedCells="1"/>
  <autoFilter ref="A3:W3"/>
  <conditionalFormatting sqref="G23:T23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13">
    <cfRule type="iconSet" priority="8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3">
    <cfRule type="iconSet" priority="88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3">
    <cfRule type="iconSet" priority="88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3">
    <cfRule type="iconSet" priority="89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3">
    <cfRule type="iconSet" priority="89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3">
    <cfRule type="iconSet" priority="89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3">
    <cfRule type="iconSet" priority="8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3">
    <cfRule type="iconSet" priority="89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3">
    <cfRule type="iconSet" priority="8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3">
    <cfRule type="iconSet" priority="89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3">
    <cfRule type="iconSet" priority="89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3">
    <cfRule type="iconSet" priority="89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3">
    <cfRule type="iconSet" priority="89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3">
    <cfRule type="iconSet" priority="90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3">
    <cfRule type="iconSet" priority="90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3">
    <cfRule type="iconSet" priority="90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3">
    <cfRule type="iconSet" priority="90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15" customWidth="1"/>
    <col min="2" max="4" width="12.83203125" style="15" customWidth="1"/>
    <col min="5" max="16384" width="10.6640625" style="15"/>
  </cols>
  <sheetData>
    <row r="1" spans="1:14" s="1" customFormat="1" ht="20">
      <c r="A1" s="63" t="s">
        <v>61</v>
      </c>
      <c r="B1" s="64" t="s">
        <v>60</v>
      </c>
      <c r="C1" s="37"/>
      <c r="D1" s="38">
        <v>42735</v>
      </c>
    </row>
    <row r="2" spans="1:14" s="1" customFormat="1" ht="20">
      <c r="A2" s="16"/>
      <c r="B2" s="16"/>
      <c r="C2" s="18"/>
    </row>
    <row r="3" spans="1:14" s="1" customFormat="1" ht="28">
      <c r="A3" s="12" t="s">
        <v>49</v>
      </c>
      <c r="B3" s="14" t="s">
        <v>58</v>
      </c>
      <c r="C3" s="14" t="s">
        <v>59</v>
      </c>
      <c r="D3" s="14" t="s">
        <v>67</v>
      </c>
    </row>
    <row r="4" spans="1:14" s="1" customFormat="1">
      <c r="A4" s="39"/>
      <c r="B4" s="40"/>
      <c r="C4" s="40"/>
      <c r="D4" s="40"/>
    </row>
    <row r="5" spans="1:14" s="1" customFormat="1">
      <c r="A5" s="55" t="s">
        <v>52</v>
      </c>
      <c r="B5" s="56"/>
      <c r="C5" s="57"/>
      <c r="D5" s="58"/>
    </row>
    <row r="6" spans="1:14" s="1" customFormat="1">
      <c r="A6" s="31"/>
      <c r="B6" s="32"/>
      <c r="C6" s="33"/>
      <c r="D6" s="34"/>
    </row>
    <row r="7" spans="1:14" s="1" customFormat="1">
      <c r="A7" s="59" t="s">
        <v>53</v>
      </c>
      <c r="B7" s="60"/>
      <c r="C7" s="61"/>
      <c r="D7" s="62"/>
    </row>
    <row r="8" spans="1:14" s="1" customFormat="1">
      <c r="A8" s="41" t="s">
        <v>50</v>
      </c>
      <c r="B8" s="53">
        <v>0.2963548015063977</v>
      </c>
      <c r="C8" s="53">
        <v>0.1633</v>
      </c>
      <c r="D8" s="54">
        <v>4.7151177423483404E-3</v>
      </c>
      <c r="F8" s="52"/>
      <c r="G8" s="52"/>
      <c r="H8" s="52"/>
      <c r="I8" s="52"/>
      <c r="J8" s="51"/>
      <c r="K8" s="52"/>
      <c r="L8" s="51"/>
    </row>
    <row r="9" spans="1:14" s="1" customFormat="1">
      <c r="A9" s="31"/>
      <c r="B9" s="32"/>
      <c r="C9" s="33"/>
      <c r="D9" s="34"/>
      <c r="F9" s="51"/>
      <c r="G9" s="52"/>
      <c r="H9" s="52"/>
      <c r="I9" s="52"/>
      <c r="J9" s="52"/>
      <c r="K9" s="52"/>
      <c r="L9" s="51"/>
      <c r="M9" s="52"/>
      <c r="N9" s="51"/>
    </row>
    <row r="10" spans="1:14" s="1" customFormat="1">
      <c r="A10" s="59" t="s">
        <v>54</v>
      </c>
      <c r="B10" s="60"/>
      <c r="C10" s="61"/>
      <c r="D10" s="62"/>
    </row>
    <row r="11" spans="1:14" s="1" customFormat="1">
      <c r="A11" s="41" t="s">
        <v>50</v>
      </c>
      <c r="B11" s="53">
        <v>0.20497734889508923</v>
      </c>
      <c r="C11" s="53">
        <v>0.23375265544082691</v>
      </c>
      <c r="D11" s="54">
        <v>4.2375111221516493E-2</v>
      </c>
      <c r="F11" s="50"/>
      <c r="G11" s="29"/>
      <c r="H11" s="29"/>
      <c r="I11" s="29"/>
      <c r="J11" s="29"/>
      <c r="K11" s="29"/>
      <c r="L11" s="50"/>
      <c r="M11" s="29"/>
      <c r="N11" s="50"/>
    </row>
    <row r="12" spans="1:14" s="1" customFormat="1">
      <c r="A12" s="31"/>
      <c r="B12" s="32"/>
      <c r="C12" s="33"/>
      <c r="D12" s="33"/>
      <c r="F12" s="50"/>
      <c r="G12" s="29"/>
      <c r="H12" s="29"/>
      <c r="I12" s="29"/>
      <c r="J12" s="29"/>
      <c r="K12" s="29"/>
      <c r="L12" s="50"/>
      <c r="M12" s="29"/>
      <c r="N12" s="50"/>
    </row>
    <row r="13" spans="1:14" s="1" customFormat="1">
      <c r="A13" s="66" t="s">
        <v>55</v>
      </c>
      <c r="B13" s="56"/>
      <c r="C13" s="57"/>
      <c r="D13" s="58"/>
    </row>
    <row r="14" spans="1:14" s="1" customFormat="1">
      <c r="A14" s="36"/>
      <c r="B14" s="32"/>
      <c r="C14" s="32"/>
      <c r="D14" s="32"/>
    </row>
    <row r="15" spans="1:14" s="1" customFormat="1">
      <c r="A15" s="59" t="s">
        <v>56</v>
      </c>
      <c r="B15" s="60"/>
      <c r="C15" s="61"/>
      <c r="D15" s="62"/>
    </row>
    <row r="16" spans="1:14" s="1" customFormat="1">
      <c r="A16" s="41" t="s">
        <v>50</v>
      </c>
      <c r="B16" s="53">
        <v>0.2003921018019339</v>
      </c>
      <c r="C16" s="53">
        <v>0.38552387797888477</v>
      </c>
      <c r="D16" s="54">
        <v>0.10733362152406367</v>
      </c>
    </row>
    <row r="17" spans="1:4" s="1" customFormat="1">
      <c r="A17" s="35"/>
      <c r="B17" s="32"/>
      <c r="C17" s="34"/>
      <c r="D17" s="34"/>
    </row>
    <row r="18" spans="1:4" s="1" customFormat="1">
      <c r="A18" s="59" t="s">
        <v>57</v>
      </c>
      <c r="B18" s="60"/>
      <c r="C18" s="61"/>
      <c r="D18" s="62"/>
    </row>
    <row r="19" spans="1:4" s="1" customFormat="1">
      <c r="A19" s="41" t="s">
        <v>50</v>
      </c>
      <c r="B19" s="53">
        <v>0.34924691536794072</v>
      </c>
      <c r="C19" s="53">
        <v>0.45853231265019367</v>
      </c>
      <c r="D19" s="54">
        <v>8.9000580393657103E-2</v>
      </c>
    </row>
    <row r="20" spans="1:4" s="1" customFormat="1">
      <c r="A20" s="65"/>
      <c r="B20" s="67" t="s">
        <v>66</v>
      </c>
      <c r="C20" s="19"/>
    </row>
    <row r="21" spans="1:4">
      <c r="A21" s="66" t="s">
        <v>65</v>
      </c>
      <c r="B21" s="56"/>
      <c r="C21" s="57"/>
      <c r="D21" s="56"/>
    </row>
    <row r="22" spans="1:4">
      <c r="A22" s="65" t="s">
        <v>51</v>
      </c>
      <c r="B22" s="30"/>
      <c r="C22" s="29"/>
    </row>
    <row r="23" spans="1:4">
      <c r="B23" s="29"/>
      <c r="C23" s="29"/>
    </row>
    <row r="25" spans="1:4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Diversifié &amp; Flexible</vt:lpstr>
      <vt:lpstr>PME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Sebastien Roy</cp:lastModifiedBy>
  <cp:lastPrinted>2014-03-16T14:44:38Z</cp:lastPrinted>
  <dcterms:created xsi:type="dcterms:W3CDTF">2013-12-23T18:18:13Z</dcterms:created>
  <dcterms:modified xsi:type="dcterms:W3CDTF">2020-03-10T15:27:04Z</dcterms:modified>
</cp:coreProperties>
</file>