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Missions GALEA\R0035 - Groupes de travail\GT Finance\2.Observatoire EPS\2021.06.30\Résultats finaux, univers par univers\"/>
    </mc:Choice>
  </mc:AlternateContent>
  <xr:revisionPtr revIDLastSave="0" documentId="13_ncr:1_{91054955-18DF-45DE-9F49-F693C75064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li Flex Int" sheetId="2" r:id="rId1"/>
  </sheets>
  <definedNames>
    <definedName name="_xlnm._FilterDatabase" localSheetId="0" hidden="1">'Obli Flex Int'!$A$3:$W$3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2" l="1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</calcChain>
</file>

<file path=xl/sharedStrings.xml><?xml version="1.0" encoding="utf-8"?>
<sst xmlns="http://schemas.openxmlformats.org/spreadsheetml/2006/main" count="61" uniqueCount="52">
  <si>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  <family val="2"/>
      </rPr>
      <t xml:space="preserve"> de l'Epargne d'Entreprise</t>
    </r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</si>
  <si>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</si>
  <si>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OBLIGATAIRE FLEX INTER</t>
  </si>
  <si>
    <t>Société</t>
  </si>
  <si>
    <t>Nom du fonds</t>
  </si>
  <si>
    <t>Perf. annualisée depuis 01/08</t>
  </si>
  <si>
    <t>Perf.
Totale
depuis 01/08</t>
  </si>
  <si>
    <t>Volatilité annualisée depuis 01/08</t>
  </si>
  <si>
    <t>Max Drawdown depuis 01/08</t>
  </si>
  <si>
    <t>Couple Rendement / Risque depuis 01/08</t>
  </si>
  <si>
    <t>Performance annualisée 5 ans</t>
  </si>
  <si>
    <t>Volatilité annualisée
5 ans</t>
  </si>
  <si>
    <t>Max Drawdown 
5 ans</t>
  </si>
  <si>
    <t>Couple Rendement Risque 5 ans</t>
  </si>
  <si>
    <t>Performance annualisée 3 ans</t>
  </si>
  <si>
    <t>Volatilité annualisée
3 ans</t>
  </si>
  <si>
    <t>Max Drawdown 
3 ans</t>
  </si>
  <si>
    <t>Couple Rendement Risque 
3 ans</t>
  </si>
  <si>
    <t>Performance annualisée 1 an</t>
  </si>
  <si>
    <t>Volatilité annualisée
 1 an</t>
  </si>
  <si>
    <t>Max Drawdown 
1 an</t>
  </si>
  <si>
    <t>Couple Rendement Risque 1 an</t>
  </si>
  <si>
    <t>Date de recommandation du fonds</t>
  </si>
  <si>
    <t>Compteur fonds liquidés SGP</t>
  </si>
  <si>
    <t>ISR</t>
  </si>
  <si>
    <t>Type</t>
  </si>
  <si>
    <t>AXA IM</t>
  </si>
  <si>
    <t>Global Strategic Bonds</t>
  </si>
  <si>
    <t>SICAV</t>
  </si>
  <si>
    <t>Carmignac</t>
  </si>
  <si>
    <t>Unconstrained Euro Fixed Income</t>
  </si>
  <si>
    <t>Groupama AM</t>
  </si>
  <si>
    <t>G Fund Global Bonds</t>
  </si>
  <si>
    <t>HSBC GIF</t>
  </si>
  <si>
    <t>Euro Credit Bond Total Return</t>
  </si>
  <si>
    <t>Lazard Frères Gestion</t>
  </si>
  <si>
    <t>Lazard Credit Opportunities</t>
  </si>
  <si>
    <t>Legg Mason (Franklin Templeton)</t>
  </si>
  <si>
    <t xml:space="preserve">Brandywine Global Income Optimizer </t>
  </si>
  <si>
    <t>Oddo BHF</t>
  </si>
  <si>
    <t>BHF Credit Opportunities</t>
  </si>
  <si>
    <t>Pictet AM</t>
  </si>
  <si>
    <t>Pictet - Absolute Return Fixed Income - HI</t>
  </si>
  <si>
    <t>UBS AM</t>
  </si>
  <si>
    <t>UBS Bond - Global Flex (EUR hedged) P-acc</t>
  </si>
  <si>
    <t>Vanguard</t>
  </si>
  <si>
    <t>Global Bond Index Fund</t>
  </si>
  <si>
    <t>Observatoire</t>
  </si>
  <si>
    <t>Moyenne</t>
  </si>
  <si>
    <t>AFG</t>
  </si>
  <si>
    <t>Indice FCPE Obligations</t>
  </si>
  <si>
    <t>* Les performances annualisées des FCP ont été réduites forfaitairement de 0,15% pour tenir compte des coûts d'intégration dans un FCPE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</si>
</sst>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[$-40C]d\-mmm\-yy;@"/>
    <numFmt numFmtId="165" formatCode="[$-40C]d\ mmmm\ yyyy;@"/>
    <numFmt numFmtId="166" formatCode="0.0%"/>
    <numFmt numFmtId="167" formatCode="_-* #,##0.00\ _€_-;\-* #,##0.00\ _€_-;_-* &quot;-&quot;??\ _€_-;_-@_-"/>
    <numFmt numFmtId="168" formatCode="dd/mm/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</font>
    <font>
      <b/>
      <i/>
      <sz val="16"/>
      <color rgb="FFC00000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sz val="16"/>
      <color indexed="8"/>
      <name val="Calibri"/>
      <family val="2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CF1D28"/>
      <name val="Calibri"/>
      <family val="2"/>
    </font>
    <font>
      <sz val="16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  <border>
      <left/>
      <right/>
      <top style="thin">
        <color rgb="FFC80912"/>
      </top>
      <bottom style="thin">
        <color rgb="FFC0000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1" applyFont="1" applyFill="1" applyAlignment="1" applyProtection="1">
      <alignment vertical="center"/>
      <protection locked="0"/>
    </xf>
    <xf numFmtId="0" fontId="8" fillId="2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9" fillId="3" borderId="0" xfId="1" applyFont="1" applyFill="1" applyAlignment="1" applyProtection="1">
      <alignment vertical="center"/>
      <protection locked="0"/>
    </xf>
    <xf numFmtId="0" fontId="1" fillId="4" borderId="0" xfId="1" applyFill="1" applyAlignment="1">
      <alignment vertical="center"/>
    </xf>
    <xf numFmtId="0" fontId="10" fillId="2" borderId="0" xfId="1" applyFont="1" applyFill="1" applyAlignment="1" applyProtection="1">
      <alignment horizontal="left" vertical="center"/>
      <protection locked="0"/>
    </xf>
    <xf numFmtId="0" fontId="12" fillId="2" borderId="0" xfId="1" applyFont="1" applyFill="1" applyAlignment="1" applyProtection="1">
      <alignment horizontal="left" vertical="center"/>
      <protection locked="0"/>
    </xf>
    <xf numFmtId="164" fontId="12" fillId="2" borderId="0" xfId="1" applyNumberFormat="1" applyFont="1" applyFill="1" applyAlignment="1" applyProtection="1">
      <alignment horizontal="left" vertical="center"/>
      <protection locked="0"/>
    </xf>
    <xf numFmtId="0" fontId="1" fillId="4" borderId="0" xfId="1" applyFill="1"/>
    <xf numFmtId="165" fontId="13" fillId="5" borderId="0" xfId="1" applyNumberFormat="1" applyFont="1" applyFill="1" applyAlignment="1" applyProtection="1">
      <alignment horizontal="center"/>
      <protection locked="0"/>
    </xf>
    <xf numFmtId="0" fontId="13" fillId="5" borderId="0" xfId="1" applyFont="1" applyFill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166" fontId="0" fillId="0" borderId="0" xfId="2" applyNumberFormat="1" applyFont="1" applyFill="1" applyBorder="1" applyAlignment="1">
      <alignment horizontal="center" vertical="center"/>
    </xf>
    <xf numFmtId="2" fontId="0" fillId="0" borderId="0" xfId="3" applyNumberFormat="1" applyFont="1" applyFill="1" applyBorder="1" applyAlignment="1">
      <alignment horizontal="center" vertical="center"/>
    </xf>
    <xf numFmtId="166" fontId="1" fillId="0" borderId="0" xfId="2" applyNumberFormat="1" applyFont="1" applyFill="1" applyBorder="1" applyAlignment="1">
      <alignment horizontal="center" vertical="center"/>
    </xf>
    <xf numFmtId="2" fontId="1" fillId="0" borderId="0" xfId="3" applyNumberFormat="1" applyFont="1" applyFill="1" applyBorder="1" applyAlignment="1">
      <alignment horizontal="center" vertical="center"/>
    </xf>
    <xf numFmtId="168" fontId="0" fillId="0" borderId="0" xfId="3" applyNumberFormat="1" applyFont="1" applyFill="1" applyBorder="1" applyAlignment="1">
      <alignment horizontal="center" vertical="center"/>
    </xf>
    <xf numFmtId="167" fontId="0" fillId="0" borderId="0" xfId="3" applyFont="1" applyFill="1" applyBorder="1" applyAlignment="1">
      <alignment horizontal="center" vertical="center"/>
    </xf>
    <xf numFmtId="0" fontId="1" fillId="4" borderId="0" xfId="1" applyFill="1" applyProtection="1">
      <protection locked="0"/>
    </xf>
    <xf numFmtId="0" fontId="1" fillId="4" borderId="0" xfId="1" applyFill="1" applyAlignment="1" applyProtection="1">
      <alignment horizontal="center"/>
      <protection locked="0"/>
    </xf>
    <xf numFmtId="0" fontId="14" fillId="4" borderId="2" xfId="1" applyFont="1" applyFill="1" applyBorder="1" applyAlignment="1">
      <alignment horizontal="left" vertical="center"/>
    </xf>
    <xf numFmtId="166" fontId="14" fillId="4" borderId="2" xfId="2" applyNumberFormat="1" applyFont="1" applyFill="1" applyBorder="1" applyAlignment="1" applyProtection="1">
      <alignment horizontal="center" vertical="center"/>
    </xf>
    <xf numFmtId="2" fontId="14" fillId="4" borderId="2" xfId="3" applyNumberFormat="1" applyFont="1" applyFill="1" applyBorder="1" applyAlignment="1" applyProtection="1">
      <alignment horizontal="center" vertical="center"/>
    </xf>
    <xf numFmtId="167" fontId="14" fillId="4" borderId="2" xfId="3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>
      <alignment horizontal="left" vertical="center"/>
    </xf>
    <xf numFmtId="166" fontId="14" fillId="0" borderId="3" xfId="1" applyNumberFormat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0" fontId="15" fillId="4" borderId="0" xfId="1" applyFont="1" applyFill="1" applyAlignment="1" applyProtection="1">
      <alignment horizontal="left"/>
      <protection locked="0"/>
    </xf>
    <xf numFmtId="166" fontId="1" fillId="4" borderId="0" xfId="1" applyNumberFormat="1" applyFill="1" applyProtection="1">
      <protection locked="0"/>
    </xf>
  </cellXfs>
  <cellStyles count="4">
    <cellStyle name="Milliers 2" xfId="3" xr:uid="{5118345D-E248-408B-B7DC-E2A9D6D64771}"/>
    <cellStyle name="Normal" xfId="0" builtinId="0"/>
    <cellStyle name="Normal 2" xfId="1" xr:uid="{5A7E23F4-B19E-418F-BF72-C29E084BF933}"/>
    <cellStyle name="Pourcentage 2" xfId="2" xr:uid="{80535C28-4AFD-4313-A06E-9B5E4D23AD2C}"/>
  </cellStyles>
  <dxfs count="15"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numFmt numFmtId="2" formatCode="0.00"/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1" defaultTableStyle="TableStyleMedium2" defaultPivotStyle="PivotStyleLight16">
    <tableStyle name="Résultats Observatoire" pivot="0" count="2" xr9:uid="{439186F5-2A22-42A8-AA79-2F31C65F9A07}">
      <tableStyleElement type="headerRow" dxfId="14"/>
      <tableStyleElement type="first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414E52-AD5B-4DB0-8A07-3917D0B02D2F}" name="Table103" displayName="Table103" ref="A3:W13" totalsRowShown="0">
  <autoFilter ref="A3:W13" xr:uid="{00000000-0009-0000-0100-000002000000}"/>
  <sortState xmlns:xlrd2="http://schemas.microsoft.com/office/spreadsheetml/2017/richdata2" ref="A4:W13">
    <sortCondition ref="A3:A13"/>
  </sortState>
  <tableColumns count="23">
    <tableColumn id="1" xr3:uid="{49BEEC70-F196-44C1-B52B-C7F24907077B}" name="Société"/>
    <tableColumn id="2" xr3:uid="{01776990-21F6-4565-B3AD-522D608E62E9}" name="Nom du fonds"/>
    <tableColumn id="3" xr3:uid="{CB38395D-82EA-4395-99B2-11578242B5C4}" name="Perf. annualisée depuis 01/08"/>
    <tableColumn id="4" xr3:uid="{A3450D42-675D-4DC9-B5BC-182687779D14}" name="Perf._x000a_Totale_x000a_depuis 01/08"/>
    <tableColumn id="5" xr3:uid="{0B44AC2C-9466-4E3D-A735-90A55665BEE2}" name="Volatilité annualisée depuis 01/08"/>
    <tableColumn id="6" xr3:uid="{16A0A1FC-06E3-4604-8405-66F5BCD6A629}" name="Max Drawdown depuis 01/08"/>
    <tableColumn id="7" xr3:uid="{763FF565-8E5B-49AB-9810-1B69D298F9D1}" name="Couple Rendement / Risque depuis 01/08" dataDxfId="12"/>
    <tableColumn id="8" xr3:uid="{90A83B77-1911-424F-A518-7180B1411390}" name="Performance annualisée 5 ans" dataDxfId="11"/>
    <tableColumn id="9" xr3:uid="{397E908C-3272-4625-A890-357547AF485C}" name="Volatilité annualisée_x000a_5 ans" dataDxfId="10"/>
    <tableColumn id="10" xr3:uid="{A55DC7EB-BACD-4FAA-890D-EF701403B9CE}" name="Max Drawdown _x000a_5 ans" dataDxfId="9"/>
    <tableColumn id="11" xr3:uid="{62D68575-67FB-4D9A-8FC2-3D29D2464C2B}" name="Couple Rendement Risque 5 ans" dataDxfId="8"/>
    <tableColumn id="12" xr3:uid="{96BEDE03-CC16-4991-B898-F9DAAC8EFE92}" name="Performance annualisée 3 ans" dataDxfId="7"/>
    <tableColumn id="13" xr3:uid="{3A39AF4D-05D6-4E79-A375-34B417A76681}" name="Volatilité annualisée_x000a_3 ans" dataDxfId="6"/>
    <tableColumn id="14" xr3:uid="{8CEC9FB2-3135-464A-8E8D-58870173A0FF}" name="Max Drawdown _x000a_3 ans" dataDxfId="5"/>
    <tableColumn id="15" xr3:uid="{8567FA00-58A7-4DB8-96E9-D3FB1FFBED0F}" name="Couple Rendement Risque _x000a_3 ans" dataDxfId="4"/>
    <tableColumn id="16" xr3:uid="{51939DEA-73E3-44A6-A30C-6DDB1AC72D10}" name="Performance annualisée 1 an" dataDxfId="3"/>
    <tableColumn id="17" xr3:uid="{7CA449FB-9769-4B77-922F-6AF7A33A9BD2}" name="Volatilité annualisée_x000a_ 1 an" dataDxfId="2"/>
    <tableColumn id="18" xr3:uid="{4615E6C2-2491-405D-B189-8E201BDE2580}" name="Max Drawdown _x000a_1 an" dataDxfId="1"/>
    <tableColumn id="19" xr3:uid="{BF4793A4-1D82-4E53-8A6C-E75BA4197BE9}" name="Couple Rendement Risque 1 an" dataDxfId="0"/>
    <tableColumn id="20" xr3:uid="{36DA2EBF-96E2-4386-BA3A-122AEB0C2E12}" name="Date de recommandation du fonds"/>
    <tableColumn id="21" xr3:uid="{A56C4740-C1BF-40B8-A8B8-EEF3BEBF1003}" name="Compteur fonds liquidés SGP"/>
    <tableColumn id="22" xr3:uid="{3A566894-E466-4B2C-A8FA-B1C80F1AE540}" name="ISR"/>
    <tableColumn id="23" xr3:uid="{89D498D8-6F81-4E68-9B87-92AD581E9BD2}" name="Type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65C0-24BC-4C6C-B0D4-36013CBA6D1E}">
  <sheetPr>
    <tabColor rgb="FF008000"/>
  </sheetPr>
  <dimension ref="A1:W44"/>
  <sheetViews>
    <sheetView showGridLines="0" tabSelected="1" zoomScale="85" zoomScaleNormal="85" workbookViewId="0">
      <pane xSplit="1" topLeftCell="B1" activePane="topRight" state="frozenSplit"/>
      <selection activeCell="V24" sqref="V24"/>
      <selection pane="topRight" activeCell="B2" sqref="B2"/>
    </sheetView>
  </sheetViews>
  <sheetFormatPr baseColWidth="10" defaultColWidth="11.77734375" defaultRowHeight="15.6" outlineLevelCol="1" x14ac:dyDescent="0.3"/>
  <cols>
    <col min="1" max="1" width="17.6640625" style="21" customWidth="1"/>
    <col min="2" max="2" width="23.21875" style="21" customWidth="1"/>
    <col min="3" max="4" width="14.33203125" style="21" customWidth="1"/>
    <col min="5" max="6" width="14.33203125" style="22" customWidth="1" outlineLevel="1"/>
    <col min="7" max="7" width="14.33203125" style="21" customWidth="1" outlineLevel="1"/>
    <col min="8" max="8" width="14.33203125" style="21" customWidth="1"/>
    <col min="9" max="11" width="14.33203125" style="21" customWidth="1" outlineLevel="1"/>
    <col min="12" max="12" width="14.33203125" style="21" customWidth="1"/>
    <col min="13" max="15" width="14.33203125" style="21" customWidth="1" outlineLevel="1"/>
    <col min="16" max="16" width="14.33203125" style="21" customWidth="1"/>
    <col min="17" max="19" width="14.33203125" style="21" customWidth="1" outlineLevel="1"/>
    <col min="20" max="21" width="14.33203125" style="21" customWidth="1"/>
    <col min="22" max="23" width="12.109375" style="21" customWidth="1"/>
    <col min="24" max="16384" width="11.77734375" style="21"/>
  </cols>
  <sheetData>
    <row r="1" spans="1:23" s="5" customFormat="1" ht="21" x14ac:dyDescent="0.3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s="9" customFormat="1" ht="21" x14ac:dyDescent="0.4">
      <c r="A2" s="6" t="s">
        <v>1</v>
      </c>
      <c r="B2" s="7" t="s">
        <v>2</v>
      </c>
      <c r="C2" s="8">
        <v>44377</v>
      </c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s="9" customFormat="1" ht="80.099999999999994" customHeight="1" x14ac:dyDescent="0.3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  <c r="T3" s="12" t="s">
        <v>22</v>
      </c>
      <c r="U3" s="12" t="s">
        <v>23</v>
      </c>
      <c r="V3" s="12" t="s">
        <v>24</v>
      </c>
      <c r="W3" s="12" t="s">
        <v>25</v>
      </c>
    </row>
    <row r="4" spans="1:23" s="5" customFormat="1" ht="21.75" customHeight="1" x14ac:dyDescent="0.3">
      <c r="A4" s="13" t="s">
        <v>26</v>
      </c>
      <c r="B4" s="14" t="s">
        <v>27</v>
      </c>
      <c r="C4" s="15"/>
      <c r="D4" s="15"/>
      <c r="E4" s="15"/>
      <c r="F4" s="15"/>
      <c r="G4" s="16"/>
      <c r="H4" s="17">
        <v>2.7425835682886257E-2</v>
      </c>
      <c r="I4" s="17">
        <v>2.1739802640793698E-2</v>
      </c>
      <c r="J4" s="17">
        <v>6.5587734241907891E-2</v>
      </c>
      <c r="K4" s="18">
        <v>1.2615494324416263</v>
      </c>
      <c r="L4" s="17">
        <v>3.4966342808162132E-2</v>
      </c>
      <c r="M4" s="17">
        <v>2.5306545129155547E-2</v>
      </c>
      <c r="N4" s="17">
        <v>6.5587734241907891E-2</v>
      </c>
      <c r="O4" s="18">
        <v>1.3817114359034959</v>
      </c>
      <c r="P4" s="17">
        <v>3.5321465658348261E-2</v>
      </c>
      <c r="Q4" s="17">
        <v>1.9008818754905194E-2</v>
      </c>
      <c r="R4" s="17">
        <v>1.4307228915662691E-2</v>
      </c>
      <c r="S4" s="18">
        <v>1.8581620517178963</v>
      </c>
      <c r="T4" s="19">
        <v>44196</v>
      </c>
      <c r="U4" s="20">
        <v>0</v>
      </c>
      <c r="V4" s="20">
        <v>0</v>
      </c>
      <c r="W4" s="20" t="s">
        <v>28</v>
      </c>
    </row>
    <row r="5" spans="1:23" s="13" customFormat="1" ht="21.75" customHeight="1" x14ac:dyDescent="0.3">
      <c r="A5" s="13" t="s">
        <v>29</v>
      </c>
      <c r="B5" s="14" t="s">
        <v>30</v>
      </c>
      <c r="C5" s="15">
        <v>2.0140055518274025E-2</v>
      </c>
      <c r="D5" s="15">
        <v>0.30884</v>
      </c>
      <c r="E5" s="15">
        <v>2.1040262668411698E-2</v>
      </c>
      <c r="F5" s="15">
        <v>9.375618771038205E-2</v>
      </c>
      <c r="G5" s="16">
        <v>0.95721502319982066</v>
      </c>
      <c r="H5" s="17">
        <v>2.6821569379752441E-2</v>
      </c>
      <c r="I5" s="17">
        <v>2.833037928009572E-2</v>
      </c>
      <c r="J5" s="17">
        <v>9.375618771038205E-2</v>
      </c>
      <c r="K5" s="18">
        <v>0.94674233318848167</v>
      </c>
      <c r="L5" s="17">
        <v>4.0251160402245523E-2</v>
      </c>
      <c r="M5" s="17">
        <v>3.480875522391657E-2</v>
      </c>
      <c r="N5" s="17">
        <v>9.375618771038205E-2</v>
      </c>
      <c r="O5" s="18">
        <v>1.156351617382444</v>
      </c>
      <c r="P5" s="17">
        <v>6.9284132674104937E-2</v>
      </c>
      <c r="Q5" s="17">
        <v>2.181488157922154E-2</v>
      </c>
      <c r="R5" s="17">
        <v>1.0595065312046362E-2</v>
      </c>
      <c r="S5" s="18">
        <v>3.1760031528246935</v>
      </c>
      <c r="T5" s="19">
        <v>44196</v>
      </c>
      <c r="U5" s="20">
        <v>0</v>
      </c>
      <c r="V5" s="20">
        <v>0</v>
      </c>
      <c r="W5" s="20" t="s">
        <v>28</v>
      </c>
    </row>
    <row r="6" spans="1:23" s="5" customFormat="1" ht="21.75" customHeight="1" x14ac:dyDescent="0.3">
      <c r="A6" s="13" t="s">
        <v>31</v>
      </c>
      <c r="B6" s="14" t="s">
        <v>32</v>
      </c>
      <c r="C6" s="15"/>
      <c r="D6" s="15"/>
      <c r="E6" s="15"/>
      <c r="F6" s="15"/>
      <c r="G6" s="16"/>
      <c r="H6" s="17">
        <v>2.7689605919900551E-3</v>
      </c>
      <c r="I6" s="17">
        <v>2.4859726635313693E-2</v>
      </c>
      <c r="J6" s="17">
        <v>6.8955811989867791E-2</v>
      </c>
      <c r="K6" s="18">
        <v>0.11138338858709317</v>
      </c>
      <c r="L6" s="17">
        <v>2.0030438312274468E-2</v>
      </c>
      <c r="M6" s="17">
        <v>2.8240314612705281E-2</v>
      </c>
      <c r="N6" s="17">
        <v>6.8955811989867791E-2</v>
      </c>
      <c r="O6" s="18">
        <v>0.70928523945207034</v>
      </c>
      <c r="P6" s="17">
        <v>1.7202119534998062E-3</v>
      </c>
      <c r="Q6" s="17">
        <v>1.9579729786651498E-2</v>
      </c>
      <c r="R6" s="17">
        <v>2.8424497428705061E-2</v>
      </c>
      <c r="S6" s="18">
        <v>8.7856776995592786E-2</v>
      </c>
      <c r="T6" s="19">
        <v>44196</v>
      </c>
      <c r="U6" s="20">
        <v>0</v>
      </c>
      <c r="V6" s="20">
        <v>0</v>
      </c>
      <c r="W6" s="20" t="s">
        <v>28</v>
      </c>
    </row>
    <row r="7" spans="1:23" s="13" customFormat="1" ht="21.75" customHeight="1" x14ac:dyDescent="0.3">
      <c r="A7" s="13" t="s">
        <v>33</v>
      </c>
      <c r="B7" s="14" t="s">
        <v>34</v>
      </c>
      <c r="C7" s="15"/>
      <c r="D7" s="15"/>
      <c r="E7" s="15"/>
      <c r="F7" s="15"/>
      <c r="G7" s="16"/>
      <c r="H7" s="17">
        <v>2.2695402440672696E-2</v>
      </c>
      <c r="I7" s="17">
        <v>2.9573799036427525E-2</v>
      </c>
      <c r="J7" s="17">
        <v>9.7134288570476526E-2</v>
      </c>
      <c r="K7" s="18">
        <v>0.76741586066496348</v>
      </c>
      <c r="L7" s="17">
        <v>2.8362897416979393E-2</v>
      </c>
      <c r="M7" s="17">
        <v>3.5865871881338038E-2</v>
      </c>
      <c r="N7" s="17">
        <v>9.7134288570476526E-2</v>
      </c>
      <c r="O7" s="18">
        <v>0.79080462649333672</v>
      </c>
      <c r="P7" s="17">
        <v>4.5899753285350675E-2</v>
      </c>
      <c r="Q7" s="17">
        <v>2.743839507776422E-2</v>
      </c>
      <c r="R7" s="17">
        <v>2.2166491384192289E-2</v>
      </c>
      <c r="S7" s="18">
        <v>1.672829374869208</v>
      </c>
      <c r="T7" s="19">
        <v>44196</v>
      </c>
      <c r="U7" s="20">
        <v>0</v>
      </c>
      <c r="V7" s="20">
        <v>0</v>
      </c>
      <c r="W7" s="20" t="s">
        <v>28</v>
      </c>
    </row>
    <row r="8" spans="1:23" s="13" customFormat="1" ht="21.75" customHeight="1" x14ac:dyDescent="0.3">
      <c r="A8" s="13" t="s">
        <v>35</v>
      </c>
      <c r="B8" s="14" t="s">
        <v>36</v>
      </c>
      <c r="C8" s="15"/>
      <c r="D8" s="15"/>
      <c r="E8" s="15"/>
      <c r="F8" s="15"/>
      <c r="G8" s="16"/>
      <c r="H8" s="17">
        <v>5.6423269162662715E-2</v>
      </c>
      <c r="I8" s="17">
        <v>5.1262658278014447E-2</v>
      </c>
      <c r="J8" s="17">
        <v>0.11390099142888328</v>
      </c>
      <c r="K8" s="18">
        <v>1.1006699819712931</v>
      </c>
      <c r="L8" s="17">
        <v>6.8598592131468017E-2</v>
      </c>
      <c r="M8" s="17">
        <v>6.3054917581791881E-2</v>
      </c>
      <c r="N8" s="17">
        <v>0.11390099142888328</v>
      </c>
      <c r="O8" s="18">
        <v>1.08791819515877</v>
      </c>
      <c r="P8" s="17">
        <v>0.1347108085936739</v>
      </c>
      <c r="Q8" s="17">
        <v>4.7051555830721313E-2</v>
      </c>
      <c r="R8" s="17">
        <v>1.6000637995533987E-2</v>
      </c>
      <c r="S8" s="18">
        <v>2.8630468475543447</v>
      </c>
      <c r="T8" s="19">
        <v>44196</v>
      </c>
      <c r="U8" s="20">
        <v>0</v>
      </c>
      <c r="V8" s="20">
        <v>0</v>
      </c>
      <c r="W8" s="20" t="s">
        <v>28</v>
      </c>
    </row>
    <row r="9" spans="1:23" s="13" customFormat="1" ht="21.75" customHeight="1" x14ac:dyDescent="0.3">
      <c r="A9" s="13" t="s">
        <v>37</v>
      </c>
      <c r="B9" s="14" t="s">
        <v>38</v>
      </c>
      <c r="C9" s="15"/>
      <c r="D9" s="15"/>
      <c r="E9" s="15"/>
      <c r="F9" s="15"/>
      <c r="G9" s="16"/>
      <c r="H9" s="15">
        <v>4.6294946352551047E-2</v>
      </c>
      <c r="I9" s="15">
        <v>4.3707021158123062E-2</v>
      </c>
      <c r="J9" s="15">
        <v>0.11412765957446806</v>
      </c>
      <c r="K9" s="16">
        <v>1.0592107429391127</v>
      </c>
      <c r="L9" s="15">
        <v>6.703980113423702E-2</v>
      </c>
      <c r="M9" s="15">
        <v>4.9731529941608704E-2</v>
      </c>
      <c r="N9" s="15">
        <v>0.11412765957446806</v>
      </c>
      <c r="O9" s="16">
        <v>1.3480341588716551</v>
      </c>
      <c r="P9" s="15">
        <v>8.9293758064660667E-2</v>
      </c>
      <c r="Q9" s="15">
        <v>3.271625807538666E-2</v>
      </c>
      <c r="R9" s="15">
        <v>1.912369886226099E-2</v>
      </c>
      <c r="S9" s="16">
        <v>2.7293389683778906</v>
      </c>
      <c r="T9" s="19">
        <v>44196</v>
      </c>
      <c r="U9" s="20">
        <v>0</v>
      </c>
      <c r="V9" s="20">
        <v>0</v>
      </c>
      <c r="W9" s="20" t="s">
        <v>28</v>
      </c>
    </row>
    <row r="10" spans="1:23" s="5" customFormat="1" ht="21.75" customHeight="1" x14ac:dyDescent="0.3">
      <c r="A10" s="13" t="s">
        <v>39</v>
      </c>
      <c r="B10" s="14" t="s">
        <v>40</v>
      </c>
      <c r="C10" s="15"/>
      <c r="D10" s="15"/>
      <c r="E10" s="15"/>
      <c r="F10" s="15"/>
      <c r="G10" s="16"/>
      <c r="H10" s="17">
        <v>2.7825735102940508E-2</v>
      </c>
      <c r="I10" s="17">
        <v>2.4103412198622168E-2</v>
      </c>
      <c r="J10" s="17">
        <v>9.2948039635306637E-2</v>
      </c>
      <c r="K10" s="18">
        <v>1.1544313673783964</v>
      </c>
      <c r="L10" s="17">
        <v>3.8604709171814688E-2</v>
      </c>
      <c r="M10" s="17">
        <v>2.8491246854433709E-2</v>
      </c>
      <c r="N10" s="17">
        <v>9.2948039635306637E-2</v>
      </c>
      <c r="O10" s="18">
        <v>1.3549673473067803</v>
      </c>
      <c r="P10" s="17">
        <v>6.6640954385927875E-2</v>
      </c>
      <c r="Q10" s="17">
        <v>1.7936183948298982E-2</v>
      </c>
      <c r="R10" s="17">
        <v>1.1674774537739312E-2</v>
      </c>
      <c r="S10" s="18">
        <v>3.7154477551089076</v>
      </c>
      <c r="T10" s="19">
        <v>44196</v>
      </c>
      <c r="U10" s="20">
        <v>0</v>
      </c>
      <c r="V10" s="20">
        <v>0</v>
      </c>
      <c r="W10" s="20" t="s">
        <v>28</v>
      </c>
    </row>
    <row r="11" spans="1:23" s="5" customFormat="1" ht="21.75" customHeight="1" x14ac:dyDescent="0.3">
      <c r="A11" s="13" t="s">
        <v>41</v>
      </c>
      <c r="B11" s="14" t="s">
        <v>42</v>
      </c>
      <c r="C11" s="15"/>
      <c r="D11" s="15"/>
      <c r="E11" s="15"/>
      <c r="F11" s="15"/>
      <c r="G11" s="16"/>
      <c r="H11" s="17">
        <v>9.0617565100430397E-3</v>
      </c>
      <c r="I11" s="17">
        <v>2.2883797286851592E-2</v>
      </c>
      <c r="J11" s="17">
        <v>7.0304861790063192E-2</v>
      </c>
      <c r="K11" s="18">
        <v>0.39599007089831539</v>
      </c>
      <c r="L11" s="17">
        <v>2.0999294115251477E-2</v>
      </c>
      <c r="M11" s="17">
        <v>2.6144635846927548E-2</v>
      </c>
      <c r="N11" s="17">
        <v>7.0304861790063192E-2</v>
      </c>
      <c r="O11" s="18">
        <v>0.80319703966040368</v>
      </c>
      <c r="P11" s="17">
        <v>1.3799505567803738E-2</v>
      </c>
      <c r="Q11" s="17">
        <v>1.6107849806185782E-2</v>
      </c>
      <c r="R11" s="17">
        <v>2.0286291384912638E-2</v>
      </c>
      <c r="S11" s="18">
        <v>0.85669445232251995</v>
      </c>
      <c r="T11" s="19">
        <v>44196</v>
      </c>
      <c r="U11" s="20">
        <v>0</v>
      </c>
      <c r="V11" s="20">
        <v>0</v>
      </c>
      <c r="W11" s="20" t="s">
        <v>28</v>
      </c>
    </row>
    <row r="12" spans="1:23" s="13" customFormat="1" ht="21.75" customHeight="1" x14ac:dyDescent="0.3">
      <c r="A12" s="13" t="s">
        <v>43</v>
      </c>
      <c r="B12" s="14" t="s">
        <v>44</v>
      </c>
      <c r="C12" s="15"/>
      <c r="D12" s="15"/>
      <c r="E12" s="15"/>
      <c r="F12" s="15"/>
      <c r="G12" s="16"/>
      <c r="H12" s="17">
        <v>2.1089520599022249E-2</v>
      </c>
      <c r="I12" s="17">
        <v>4.1325259616039604E-2</v>
      </c>
      <c r="J12" s="17">
        <v>0.13570804195804193</v>
      </c>
      <c r="K12" s="18">
        <v>0.51033002079040191</v>
      </c>
      <c r="L12" s="17">
        <v>4.1828126023275347E-2</v>
      </c>
      <c r="M12" s="17">
        <v>5.0016727995013138E-2</v>
      </c>
      <c r="N12" s="17">
        <v>0.13570804195804193</v>
      </c>
      <c r="O12" s="18">
        <v>0.83628273379749618</v>
      </c>
      <c r="P12" s="17">
        <v>2.0457074413903875E-2</v>
      </c>
      <c r="Q12" s="17">
        <v>2.9980242612505374E-2</v>
      </c>
      <c r="R12" s="17">
        <v>3.6612137950570181E-2</v>
      </c>
      <c r="S12" s="18">
        <v>0.68235186346927057</v>
      </c>
      <c r="T12" s="19">
        <v>44196</v>
      </c>
      <c r="U12" s="20">
        <v>0</v>
      </c>
      <c r="V12" s="20">
        <v>0</v>
      </c>
      <c r="W12" s="20" t="s">
        <v>28</v>
      </c>
    </row>
    <row r="13" spans="1:23" s="5" customFormat="1" ht="21.75" customHeight="1" x14ac:dyDescent="0.3">
      <c r="A13" s="13" t="s">
        <v>45</v>
      </c>
      <c r="B13" s="14" t="s">
        <v>46</v>
      </c>
      <c r="C13" s="15"/>
      <c r="D13" s="15"/>
      <c r="E13" s="15"/>
      <c r="F13" s="15"/>
      <c r="G13" s="16"/>
      <c r="H13" s="17">
        <v>9.3216707903265306E-3</v>
      </c>
      <c r="I13" s="17">
        <v>2.7221787330651691E-2</v>
      </c>
      <c r="J13" s="17">
        <v>5.5683956991728671E-2</v>
      </c>
      <c r="K13" s="18">
        <v>0.34243419350463972</v>
      </c>
      <c r="L13" s="17">
        <v>2.5454099971231825E-2</v>
      </c>
      <c r="M13" s="17">
        <v>2.9166236638738751E-2</v>
      </c>
      <c r="N13" s="17">
        <v>5.5683956991728671E-2</v>
      </c>
      <c r="O13" s="18">
        <v>0.87272486630735058</v>
      </c>
      <c r="P13" s="17">
        <v>-9.0297907614350637E-3</v>
      </c>
      <c r="Q13" s="17">
        <v>2.2329372917179676E-2</v>
      </c>
      <c r="R13" s="17">
        <v>3.3521936524859498E-2</v>
      </c>
      <c r="S13" s="18">
        <v>-0.4043907007566595</v>
      </c>
      <c r="T13" s="19">
        <v>44196</v>
      </c>
      <c r="U13" s="20">
        <v>0</v>
      </c>
      <c r="V13" s="20">
        <v>0</v>
      </c>
      <c r="W13" s="20" t="s">
        <v>28</v>
      </c>
    </row>
    <row r="14" spans="1:23" s="5" customFormat="1" ht="21.75" customHeight="1" x14ac:dyDescent="0.3">
      <c r="A14" s="21"/>
      <c r="B14" s="21"/>
      <c r="C14" s="21"/>
      <c r="D14" s="21"/>
      <c r="E14" s="22"/>
      <c r="F14" s="2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s="5" customFormat="1" ht="21.75" customHeight="1" x14ac:dyDescent="0.3">
      <c r="A15" s="23" t="s">
        <v>47</v>
      </c>
      <c r="B15" s="23" t="s">
        <v>48</v>
      </c>
      <c r="C15" s="24">
        <f t="shared" ref="C15:S15" si="0">AVERAGE(C4:C13)</f>
        <v>2.0140055518274025E-2</v>
      </c>
      <c r="D15" s="24">
        <f t="shared" si="0"/>
        <v>0.30884</v>
      </c>
      <c r="E15" s="24">
        <f t="shared" si="0"/>
        <v>2.1040262668411698E-2</v>
      </c>
      <c r="F15" s="24">
        <f t="shared" si="0"/>
        <v>9.375618771038205E-2</v>
      </c>
      <c r="G15" s="25">
        <f t="shared" si="0"/>
        <v>0.95721502319982066</v>
      </c>
      <c r="H15" s="24">
        <f t="shared" si="0"/>
        <v>2.4972866661284752E-2</v>
      </c>
      <c r="I15" s="24">
        <f t="shared" si="0"/>
        <v>3.1500764346093314E-2</v>
      </c>
      <c r="J15" s="24">
        <f t="shared" si="0"/>
        <v>9.0810757389112595E-2</v>
      </c>
      <c r="K15" s="25">
        <f t="shared" si="0"/>
        <v>0.7650157392364324</v>
      </c>
      <c r="L15" s="24">
        <f t="shared" si="0"/>
        <v>3.8613546148693986E-2</v>
      </c>
      <c r="M15" s="24">
        <f t="shared" si="0"/>
        <v>3.7082678170562912E-2</v>
      </c>
      <c r="N15" s="24">
        <f t="shared" si="0"/>
        <v>9.0810757389112595E-2</v>
      </c>
      <c r="O15" s="25">
        <f t="shared" si="0"/>
        <v>1.0341277260333803</v>
      </c>
      <c r="P15" s="24">
        <f t="shared" si="0"/>
        <v>4.6809787383583865E-2</v>
      </c>
      <c r="Q15" s="24">
        <f t="shared" si="0"/>
        <v>2.5396328838882026E-2</v>
      </c>
      <c r="R15" s="24">
        <f t="shared" si="0"/>
        <v>2.1271276029648296E-2</v>
      </c>
      <c r="S15" s="25">
        <f t="shared" si="0"/>
        <v>1.7237340542483661</v>
      </c>
      <c r="T15" s="26"/>
      <c r="U15" s="24"/>
      <c r="V15" s="24"/>
      <c r="W15" s="24"/>
    </row>
    <row r="16" spans="1:23" s="5" customFormat="1" ht="21.75" customHeight="1" x14ac:dyDescent="0.3">
      <c r="A16" s="27" t="s">
        <v>49</v>
      </c>
      <c r="B16" s="27" t="s">
        <v>50</v>
      </c>
      <c r="C16" s="28">
        <v>2.336876322393322E-2</v>
      </c>
      <c r="D16" s="28">
        <v>0.36587224993954259</v>
      </c>
      <c r="E16" s="28">
        <v>2.0797620451423797E-2</v>
      </c>
      <c r="F16" s="28">
        <v>3.551358537466142E-2</v>
      </c>
      <c r="G16" s="29">
        <v>1.123626776366784</v>
      </c>
      <c r="H16" s="28">
        <v>6.7546539149216933E-3</v>
      </c>
      <c r="I16" s="28">
        <v>2.0399383338369919E-2</v>
      </c>
      <c r="J16" s="28">
        <v>3.551358537466142E-2</v>
      </c>
      <c r="K16" s="29">
        <v>0.33112049530520005</v>
      </c>
      <c r="L16" s="28">
        <v>1.0735152196090114E-2</v>
      </c>
      <c r="M16" s="28">
        <v>2.3727405453645788E-2</v>
      </c>
      <c r="N16" s="28">
        <v>3.551358537466142E-2</v>
      </c>
      <c r="O16" s="29">
        <v>0.45243683373061866</v>
      </c>
      <c r="P16" s="28">
        <v>1.2459665455083258E-2</v>
      </c>
      <c r="Q16" s="28">
        <v>1.3459240924773203E-2</v>
      </c>
      <c r="R16" s="28">
        <v>1.5901341848376441E-2</v>
      </c>
      <c r="S16" s="29">
        <v>0.92573314681884344</v>
      </c>
      <c r="T16" s="26"/>
      <c r="U16" s="24"/>
      <c r="V16" s="24"/>
      <c r="W16" s="24"/>
    </row>
    <row r="17" spans="1:23" s="5" customFormat="1" ht="21.75" customHeight="1" x14ac:dyDescent="0.3">
      <c r="A17" s="30" t="s">
        <v>51</v>
      </c>
      <c r="B17" s="21"/>
      <c r="C17" s="21"/>
      <c r="D17" s="21"/>
      <c r="E17" s="22"/>
      <c r="F17" s="22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s="5" customFormat="1" ht="21.75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s="5" customFormat="1" ht="21.75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s="5" customFormat="1" ht="21.75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s="5" customFormat="1" ht="21.75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31"/>
      <c r="W21" s="21"/>
    </row>
    <row r="22" spans="1:23" s="5" customFormat="1" ht="21.75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21.75" customHeight="1" x14ac:dyDescent="0.3">
      <c r="E23" s="21"/>
      <c r="F23" s="21"/>
    </row>
    <row r="24" spans="1:23" s="5" customFormat="1" ht="21.75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s="5" customFormat="1" ht="21.75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s="9" customFormat="1" ht="21.75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21.75" customHeight="1" x14ac:dyDescent="0.3">
      <c r="E27" s="21"/>
      <c r="F27" s="21"/>
    </row>
    <row r="28" spans="1:23" ht="21.75" customHeight="1" x14ac:dyDescent="0.3">
      <c r="E28" s="21"/>
      <c r="F28" s="21"/>
    </row>
    <row r="29" spans="1:23" ht="21.75" customHeight="1" x14ac:dyDescent="0.3">
      <c r="E29" s="21"/>
      <c r="F29" s="21"/>
    </row>
    <row r="30" spans="1:23" ht="21.75" customHeight="1" x14ac:dyDescent="0.3">
      <c r="E30" s="21"/>
      <c r="F30" s="21"/>
    </row>
    <row r="31" spans="1:23" ht="21.75" customHeight="1" x14ac:dyDescent="0.3">
      <c r="E31" s="21"/>
      <c r="F31" s="21"/>
    </row>
    <row r="32" spans="1:23" x14ac:dyDescent="0.3">
      <c r="E32" s="21"/>
      <c r="F32" s="21"/>
    </row>
    <row r="33" s="21" customFormat="1" x14ac:dyDescent="0.3"/>
    <row r="34" s="21" customFormat="1" x14ac:dyDescent="0.3"/>
    <row r="35" s="21" customFormat="1" x14ac:dyDescent="0.3"/>
    <row r="36" s="21" customFormat="1" x14ac:dyDescent="0.3"/>
    <row r="37" s="21" customFormat="1" x14ac:dyDescent="0.3"/>
    <row r="38" s="21" customFormat="1" x14ac:dyDescent="0.3"/>
    <row r="39" s="21" customFormat="1" x14ac:dyDescent="0.3"/>
    <row r="40" s="21" customFormat="1" x14ac:dyDescent="0.3"/>
    <row r="41" s="21" customFormat="1" x14ac:dyDescent="0.3"/>
    <row r="42" s="21" customFormat="1" x14ac:dyDescent="0.3"/>
    <row r="43" s="21" customFormat="1" x14ac:dyDescent="0.3"/>
    <row r="44" s="21" customFormat="1" x14ac:dyDescent="0.3"/>
  </sheetData>
  <sheetProtection selectLockedCells="1"/>
  <conditionalFormatting sqref="G24:T24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3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3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13"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3"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13">
    <cfRule type="iconSet" priority="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3"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3">
    <cfRule type="iconSet" priority="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3">
    <cfRule type="iconSet" priority="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3">
    <cfRule type="iconSet" priority="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3">
    <cfRule type="iconSet" priority="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3">
    <cfRule type="iconSet" priority="1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3">
    <cfRule type="iconSet" priority="1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3">
    <cfRule type="iconSet" priority="1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3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3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3">
    <cfRule type="iconSet" priority="1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3">
    <cfRule type="iconSet" priority="1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Obli Flex 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VASON</dc:creator>
  <cp:lastModifiedBy>Adrien VASON</cp:lastModifiedBy>
  <dcterms:created xsi:type="dcterms:W3CDTF">2015-06-05T18:19:34Z</dcterms:created>
  <dcterms:modified xsi:type="dcterms:W3CDTF">2021-09-27T10:24:38Z</dcterms:modified>
</cp:coreProperties>
</file>