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0" windowWidth="25600" windowHeight="10080" tabRatio="747" firstSheet="1" activeTab="1"/>
  </bookViews>
  <sheets>
    <sheet name="Diversifié &amp; Flexible" sheetId="1" state="hidden" r:id="rId1"/>
    <sheet name="Actions Europe" sheetId="2" r:id="rId2"/>
  </sheets>
  <definedNames>
    <definedName name="_xlnm._FilterDatabase" localSheetId="1" hidden="1">'Actions Europe'!$A$3:$N$19</definedName>
    <definedName name="_xlnm._FilterDatabase" localSheetId="0" hidden="1">'Diversifié &amp; Flexible'!$A$3:$N$7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<sst xmlns="http://schemas.openxmlformats.org/spreadsheetml/2006/main" count="135" uniqueCount="81">
  <si>
    <t>Société</t>
  </si>
  <si>
    <t>Nom du fonds</t>
  </si>
  <si>
    <t>ISR</t>
  </si>
  <si>
    <t>Oui</t>
  </si>
  <si>
    <t>FCPE</t>
  </si>
  <si>
    <t>au</t>
  </si>
  <si>
    <t>Perf. annualisée depuis 01/01/08</t>
  </si>
  <si>
    <t>Perf.
Totale
depuis 01/01/08</t>
  </si>
  <si>
    <t>Volatilité annualisée depuis 01/01/08</t>
  </si>
  <si>
    <t>Max Drawdown depuis 01/01/08</t>
  </si>
  <si>
    <t>Couple Rendement / Risque</t>
  </si>
  <si>
    <t>Perf. annualisée
5 ans</t>
  </si>
  <si>
    <t>Perf. annualisée
3 ans</t>
  </si>
  <si>
    <t>Perf. annualisée
1 an</t>
  </si>
  <si>
    <t>compt. fonds liquidés</t>
  </si>
  <si>
    <t>Type de fonds</t>
  </si>
  <si>
    <t>SICAV</t>
  </si>
  <si>
    <t>Observatoire</t>
  </si>
  <si>
    <t>Moyenne</t>
  </si>
  <si>
    <t>Aberdeen</t>
  </si>
  <si>
    <t>European Equity</t>
  </si>
  <si>
    <t>Franklin Templeton</t>
  </si>
  <si>
    <t>European Growth</t>
  </si>
  <si>
    <t>Equities Europe</t>
  </si>
  <si>
    <t>AFG</t>
  </si>
  <si>
    <t>Indice FCPE Diversifiés</t>
  </si>
  <si>
    <t>BNPP ERE</t>
  </si>
  <si>
    <t>Multipar Equilibre SR</t>
  </si>
  <si>
    <t xml:space="preserve">Parvest Equity Best Selection Europe </t>
  </si>
  <si>
    <t>AXA</t>
  </si>
  <si>
    <t>Génération Equilibre 2 EUR</t>
  </si>
  <si>
    <t>WF Framlington Europe</t>
  </si>
  <si>
    <t>Generali</t>
  </si>
  <si>
    <t>UBS</t>
  </si>
  <si>
    <t>European Opportunity Unconstrained</t>
  </si>
  <si>
    <t>Rothschild</t>
  </si>
  <si>
    <t>R Conviction Europe</t>
  </si>
  <si>
    <t>Allianz GI</t>
  </si>
  <si>
    <t>Strategy 50</t>
  </si>
  <si>
    <t>Europe Equity Growth</t>
  </si>
  <si>
    <t>Carmignac</t>
  </si>
  <si>
    <t>HSBC GI</t>
  </si>
  <si>
    <t>HSBC EE</t>
  </si>
  <si>
    <t>Equilibre</t>
  </si>
  <si>
    <t>Euroland Equity</t>
  </si>
  <si>
    <t>* Les performances annualisées des FCP ont été réduites forfaitairement de 0,25% pour tenir compte des coûts d'intégration dans un FCPE</t>
  </si>
  <si>
    <t>Euro - Actions C</t>
  </si>
  <si>
    <r>
      <rPr>
        <b/>
        <i/>
        <sz val="16"/>
        <color indexed="10"/>
        <rFont val="Calibri"/>
        <family val="2"/>
      </rPr>
      <t>O</t>
    </r>
    <r>
      <rPr>
        <i/>
        <sz val="16"/>
        <color indexed="23"/>
        <rFont val="Calibri"/>
        <family val="2"/>
      </rPr>
      <t>bservatoire</t>
    </r>
    <r>
      <rPr>
        <sz val="16"/>
        <color indexed="23"/>
        <rFont val="Calibri"/>
        <family val="2"/>
      </rPr>
      <t xml:space="preserve"> </t>
    </r>
    <r>
      <rPr>
        <b/>
        <sz val="16"/>
        <color indexed="23"/>
        <rFont val="Calibri"/>
        <family val="2"/>
      </rPr>
      <t>EPS</t>
    </r>
    <r>
      <rPr>
        <sz val="16"/>
        <color indexed="8"/>
        <rFont val="Calibri"/>
        <family val="0"/>
      </rPr>
      <t xml:space="preserve"> de l'Epargne d'Entreprise</t>
    </r>
  </si>
  <si>
    <t>FCP</t>
  </si>
  <si>
    <t>Fédéris GA</t>
  </si>
  <si>
    <t>Fidelity</t>
  </si>
  <si>
    <t>Vanguard</t>
  </si>
  <si>
    <t>Euro Balanced</t>
  </si>
  <si>
    <t>European Stock Index</t>
  </si>
  <si>
    <t>ISR Euro</t>
  </si>
  <si>
    <t>Fidelity Europe</t>
  </si>
  <si>
    <t>Perf. cumulée depuis 01/01/14</t>
  </si>
  <si>
    <r>
      <rPr>
        <b/>
        <sz val="12"/>
        <rFont val="Calibri"/>
        <family val="0"/>
      </rPr>
      <t>Univers 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ACTIONS EUROPE</t>
    </r>
  </si>
  <si>
    <t>DNCA</t>
  </si>
  <si>
    <t>Optimal Income</t>
  </si>
  <si>
    <t>Patrimoine A EUR Acc</t>
  </si>
  <si>
    <t>Global Allocation (EUR)</t>
  </si>
  <si>
    <t>Evolutif</t>
  </si>
  <si>
    <t>Avenir Epargne</t>
  </si>
  <si>
    <t>Patrimoine A Acc</t>
  </si>
  <si>
    <t>Global Fundamental Strategies</t>
  </si>
  <si>
    <r>
      <t xml:space="preserve">Univers : </t>
    </r>
    <r>
      <rPr>
        <b/>
        <sz val="12"/>
        <color indexed="10"/>
        <rFont val="Calibri"/>
        <family val="2"/>
      </rPr>
      <t xml:space="preserve">DIVERSIFIE </t>
    </r>
    <r>
      <rPr>
        <b/>
        <sz val="12"/>
        <color indexed="10"/>
        <rFont val="Calibri"/>
        <family val="2"/>
      </rPr>
      <t>&amp; FLEXIBLE</t>
    </r>
  </si>
  <si>
    <t>Value Europe</t>
  </si>
  <si>
    <t>Mandarine</t>
  </si>
  <si>
    <t>Mandarine Valeur</t>
  </si>
  <si>
    <t>Indice FCPE Actions Europe</t>
  </si>
  <si>
    <t>Natixis</t>
  </si>
  <si>
    <t>Pictet AM</t>
  </si>
  <si>
    <t>Impact ISR Performance</t>
  </si>
  <si>
    <t>European Sustainable Equities</t>
  </si>
  <si>
    <t>Degroof Petercam</t>
  </si>
  <si>
    <t>Perf. annualisée depuis 01/08</t>
  </si>
  <si>
    <t>Perf.
Totale
depuis 01/08</t>
  </si>
  <si>
    <t>Volatilité annualisée depuis 01/08</t>
  </si>
  <si>
    <t>Max Drawdown depuis 01/08</t>
  </si>
  <si>
    <t>Perf. cumulée depuis 01/14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</si>
</sst>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0.000%"/>
    <numFmt numFmtId="173" formatCode="0.0000%"/>
    <numFmt numFmtId="174" formatCode="0.0%"/>
    <numFmt numFmtId="175" formatCode="[$-40C]dddd\ d\ mmmm\ yy"/>
    <numFmt numFmtId="176" formatCode="[$-40C]d\ mmmm\ yyyy;@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[$-40C]dddd\ d\ mmmm\ yyyy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-* #,##0.00\ [$€-40C]_-;\-* #,##0.00\ [$€-40C]_-;_-* &quot;-&quot;??\ [$€-40C]_-;_-@_-"/>
    <numFmt numFmtId="191" formatCode="[$-40C]d\-mmm;@"/>
    <numFmt numFmtId="192" formatCode="[$-40C]d\-mmm\-yyyy;@"/>
    <numFmt numFmtId="193" formatCode="_-* #,##0.0\ _€_-;\-* #,##0.0\ _€_-;_-* &quot;-&quot;??\ _€_-;_-@_-"/>
    <numFmt numFmtId="194" formatCode="_-* #,##0.00000\ _€_-;\-* #,##0.00000\ _€_-;_-* &quot;-&quot;??\ _€_-;_-@_-"/>
    <numFmt numFmtId="195" formatCode="_-* #,##0.000000\ _€_-;\-* #,##0.000000\ _€_-;_-* &quot;-&quot;??\ _€_-;_-@_-"/>
    <numFmt numFmtId="196" formatCode="0.00000%"/>
    <numFmt numFmtId="197" formatCode="0.000000%"/>
  </numFmts>
  <fonts count="60">
    <font>
      <sz val="12"/>
      <color theme="1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0"/>
    </font>
    <font>
      <i/>
      <sz val="16"/>
      <color indexed="23"/>
      <name val="Calibri"/>
      <family val="2"/>
    </font>
    <font>
      <sz val="16"/>
      <color indexed="23"/>
      <name val="Calibri"/>
      <family val="2"/>
    </font>
    <font>
      <b/>
      <sz val="16"/>
      <color indexed="23"/>
      <name val="Calibri"/>
      <family val="2"/>
    </font>
    <font>
      <b/>
      <sz val="12"/>
      <name val="Calibri"/>
      <family val="0"/>
    </font>
    <font>
      <b/>
      <sz val="12"/>
      <color indexed="10"/>
      <name val="Calibri"/>
      <family val="2"/>
    </font>
    <font>
      <b/>
      <i/>
      <sz val="16"/>
      <color indexed="10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0"/>
    </font>
    <font>
      <sz val="10"/>
      <color indexed="9"/>
      <name val="Calibri"/>
      <family val="2"/>
    </font>
    <font>
      <sz val="16"/>
      <color indexed="9"/>
      <name val="Calibri"/>
      <family val="0"/>
    </font>
    <font>
      <i/>
      <sz val="11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2"/>
      <color indexed="14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0"/>
    </font>
    <font>
      <sz val="10"/>
      <color theme="0"/>
      <name val="Calibri"/>
      <family val="2"/>
    </font>
    <font>
      <b/>
      <i/>
      <sz val="16"/>
      <color rgb="FFDD0806"/>
      <name val="Calibri"/>
      <family val="2"/>
    </font>
    <font>
      <sz val="12"/>
      <color rgb="FF000000"/>
      <name val="Calibri"/>
      <family val="2"/>
    </font>
    <font>
      <sz val="16"/>
      <color rgb="FFFFFFFF"/>
      <name val="Calibri"/>
      <family val="0"/>
    </font>
    <font>
      <sz val="16"/>
      <color rgb="FF000000"/>
      <name val="Calibri"/>
      <family val="0"/>
    </font>
    <font>
      <i/>
      <sz val="11"/>
      <color theme="1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2"/>
    </font>
    <font>
      <b/>
      <sz val="12"/>
      <color rgb="FFC80912"/>
      <name val="Calibri"/>
      <family val="2"/>
    </font>
    <font>
      <b/>
      <sz val="12"/>
      <color rgb="FF000000"/>
      <name val="Calibri"/>
      <family val="2"/>
    </font>
    <font>
      <b/>
      <sz val="12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rgb="FFC80912"/>
      </top>
      <bottom style="thin">
        <color rgb="FFC809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0" fillId="27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2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textRotation="90" wrapText="1"/>
    </xf>
    <xf numFmtId="0" fontId="50" fillId="35" borderId="0" xfId="0" applyFont="1" applyFill="1" applyAlignment="1">
      <alignment/>
    </xf>
    <xf numFmtId="0" fontId="51" fillId="35" borderId="0" xfId="0" applyFont="1" applyFill="1" applyAlignment="1">
      <alignment/>
    </xf>
    <xf numFmtId="0" fontId="51" fillId="35" borderId="0" xfId="0" applyFont="1" applyFill="1" applyAlignment="1">
      <alignment horizontal="right"/>
    </xf>
    <xf numFmtId="0" fontId="52" fillId="36" borderId="0" xfId="0" applyFont="1" applyFill="1" applyAlignment="1">
      <alignment horizontal="center" vertical="center" wrapText="1"/>
    </xf>
    <xf numFmtId="176" fontId="53" fillId="36" borderId="0" xfId="0" applyNumberFormat="1" applyFont="1" applyFill="1" applyAlignment="1">
      <alignment horizontal="center"/>
    </xf>
    <xf numFmtId="0" fontId="53" fillId="36" borderId="0" xfId="0" applyFont="1" applyFill="1" applyAlignment="1">
      <alignment horizontal="center"/>
    </xf>
    <xf numFmtId="0" fontId="32" fillId="34" borderId="10" xfId="0" applyFont="1" applyFill="1" applyBorder="1" applyAlignment="1" applyProtection="1">
      <alignment horizontal="center" vertical="center" wrapText="1"/>
      <protection locked="0"/>
    </xf>
    <xf numFmtId="0" fontId="48" fillId="34" borderId="10" xfId="0" applyFont="1" applyFill="1" applyBorder="1" applyAlignment="1" applyProtection="1">
      <alignment horizontal="center" vertical="center" wrapText="1"/>
      <protection locked="0"/>
    </xf>
    <xf numFmtId="0" fontId="49" fillId="34" borderId="10" xfId="0" applyFont="1" applyFill="1" applyBorder="1" applyAlignment="1" applyProtection="1">
      <alignment horizontal="center" vertical="center" wrapText="1"/>
      <protection locked="0"/>
    </xf>
    <xf numFmtId="0" fontId="33" fillId="33" borderId="0" xfId="0" applyFont="1" applyFill="1" applyAlignment="1">
      <alignment horizontal="left"/>
    </xf>
    <xf numFmtId="0" fontId="54" fillId="33" borderId="11" xfId="0" applyFont="1" applyFill="1" applyBorder="1" applyAlignment="1" applyProtection="1">
      <alignment horizontal="left"/>
      <protection/>
    </xf>
    <xf numFmtId="174" fontId="54" fillId="33" borderId="11" xfId="50" applyNumberFormat="1" applyFont="1" applyFill="1" applyBorder="1" applyAlignment="1" applyProtection="1">
      <alignment horizontal="center"/>
      <protection/>
    </xf>
    <xf numFmtId="174" fontId="55" fillId="33" borderId="0" xfId="5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43" fontId="54" fillId="33" borderId="11" xfId="50" applyNumberFormat="1" applyFont="1" applyFill="1" applyBorder="1" applyAlignment="1" applyProtection="1">
      <alignment horizontal="right"/>
      <protection/>
    </xf>
    <xf numFmtId="0" fontId="33" fillId="33" borderId="0" xfId="0" applyFont="1" applyFill="1" applyAlignment="1" applyProtection="1">
      <alignment/>
      <protection locked="0"/>
    </xf>
    <xf numFmtId="174" fontId="0" fillId="33" borderId="0" xfId="0" applyNumberFormat="1" applyFill="1" applyAlignment="1" applyProtection="1">
      <alignment/>
      <protection locked="0"/>
    </xf>
    <xf numFmtId="0" fontId="55" fillId="33" borderId="0" xfId="0" applyFont="1" applyFill="1" applyBorder="1" applyAlignment="1" applyProtection="1">
      <alignment vertical="center"/>
      <protection/>
    </xf>
    <xf numFmtId="0" fontId="55" fillId="33" borderId="0" xfId="0" applyFont="1" applyFill="1" applyBorder="1" applyAlignment="1" applyProtection="1">
      <alignment horizontal="left" vertical="center"/>
      <protection/>
    </xf>
    <xf numFmtId="43" fontId="55" fillId="33" borderId="0" xfId="45" applyFont="1" applyFill="1" applyBorder="1" applyAlignment="1" applyProtection="1">
      <alignment horizontal="left" vertical="center"/>
      <protection/>
    </xf>
    <xf numFmtId="43" fontId="55" fillId="33" borderId="0" xfId="45" applyFont="1" applyFill="1" applyBorder="1" applyAlignment="1" applyProtection="1">
      <alignment horizontal="center" vertical="center"/>
      <protection/>
    </xf>
    <xf numFmtId="43" fontId="56" fillId="33" borderId="0" xfId="45" applyFont="1" applyFill="1" applyBorder="1" applyAlignment="1" applyProtection="1">
      <alignment horizontal="center" vertical="center"/>
      <protection/>
    </xf>
    <xf numFmtId="43" fontId="54" fillId="33" borderId="11" xfId="45" applyFont="1" applyFill="1" applyBorder="1" applyAlignment="1" applyProtection="1">
      <alignment horizontal="center"/>
      <protection/>
    </xf>
    <xf numFmtId="43" fontId="0" fillId="33" borderId="0" xfId="45" applyFont="1" applyFill="1" applyBorder="1" applyAlignment="1" applyProtection="1">
      <alignment horizontal="center" vertical="center"/>
      <protection/>
    </xf>
    <xf numFmtId="192" fontId="57" fillId="35" borderId="0" xfId="0" applyNumberFormat="1" applyFont="1" applyFill="1" applyAlignment="1" applyProtection="1">
      <alignment horizontal="right"/>
      <protection locked="0"/>
    </xf>
    <xf numFmtId="0" fontId="58" fillId="35" borderId="0" xfId="0" applyFont="1" applyFill="1" applyAlignment="1">
      <alignment horizontal="right"/>
    </xf>
    <xf numFmtId="174" fontId="55" fillId="0" borderId="0" xfId="50" applyNumberFormat="1" applyFont="1" applyBorder="1" applyAlignment="1">
      <alignment horizontal="center" vertical="center"/>
    </xf>
    <xf numFmtId="174" fontId="55" fillId="37" borderId="0" xfId="50" applyNumberFormat="1" applyFont="1" applyFill="1" applyBorder="1" applyAlignment="1">
      <alignment horizontal="center" vertical="center"/>
    </xf>
    <xf numFmtId="0" fontId="55" fillId="27" borderId="0" xfId="0" applyFont="1" applyFill="1" applyBorder="1" applyAlignment="1" applyProtection="1">
      <alignment vertical="center"/>
      <protection/>
    </xf>
    <xf numFmtId="0" fontId="55" fillId="27" borderId="0" xfId="0" applyFont="1" applyFill="1" applyBorder="1" applyAlignment="1" applyProtection="1">
      <alignment horizontal="left" vertical="center"/>
      <protection/>
    </xf>
    <xf numFmtId="174" fontId="55" fillId="27" borderId="0" xfId="50" applyNumberFormat="1" applyFont="1" applyFill="1" applyBorder="1" applyAlignment="1" applyProtection="1">
      <alignment horizontal="center" vertical="center"/>
      <protection/>
    </xf>
    <xf numFmtId="43" fontId="55" fillId="27" borderId="0" xfId="45" applyFont="1" applyFill="1" applyBorder="1" applyAlignment="1" applyProtection="1">
      <alignment horizontal="left" vertical="center"/>
      <protection/>
    </xf>
    <xf numFmtId="43" fontId="55" fillId="27" borderId="0" xfId="45" applyFont="1" applyFill="1" applyBorder="1" applyAlignment="1" applyProtection="1">
      <alignment horizontal="center" vertical="center"/>
      <protection/>
    </xf>
    <xf numFmtId="43" fontId="56" fillId="27" borderId="0" xfId="45" applyFont="1" applyFill="1" applyBorder="1" applyAlignment="1" applyProtection="1">
      <alignment horizontal="center" vertical="center"/>
      <protection/>
    </xf>
    <xf numFmtId="43" fontId="0" fillId="27" borderId="0" xfId="45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174" fontId="55" fillId="33" borderId="0" xfId="50" applyNumberFormat="1" applyFont="1" applyFill="1" applyBorder="1" applyAlignment="1">
      <alignment horizontal="center" vertical="center"/>
    </xf>
    <xf numFmtId="43" fontId="55" fillId="0" borderId="0" xfId="45" applyFont="1" applyBorder="1" applyAlignment="1">
      <alignment horizontal="center" vertical="center"/>
    </xf>
    <xf numFmtId="43" fontId="56" fillId="0" borderId="0" xfId="45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55" fillId="27" borderId="0" xfId="0" applyFont="1" applyFill="1" applyBorder="1" applyAlignment="1">
      <alignment vertical="center"/>
    </xf>
    <xf numFmtId="0" fontId="55" fillId="37" borderId="0" xfId="0" applyFont="1" applyFill="1" applyBorder="1" applyAlignment="1">
      <alignment horizontal="left" vertical="center"/>
    </xf>
    <xf numFmtId="43" fontId="55" fillId="37" borderId="0" xfId="45" applyFont="1" applyFill="1" applyBorder="1" applyAlignment="1">
      <alignment horizontal="center" vertical="center"/>
    </xf>
    <xf numFmtId="43" fontId="56" fillId="37" borderId="0" xfId="45" applyFont="1" applyFill="1" applyBorder="1" applyAlignment="1">
      <alignment horizontal="center" vertical="center"/>
    </xf>
    <xf numFmtId="0" fontId="54" fillId="33" borderId="11" xfId="0" applyFont="1" applyFill="1" applyBorder="1" applyAlignment="1" applyProtection="1">
      <alignment horizontal="left" vertical="center"/>
      <protection/>
    </xf>
    <xf numFmtId="174" fontId="54" fillId="33" borderId="11" xfId="50" applyNumberFormat="1" applyFont="1" applyFill="1" applyBorder="1" applyAlignment="1" applyProtection="1">
      <alignment horizontal="center" vertical="center"/>
      <protection/>
    </xf>
    <xf numFmtId="43" fontId="54" fillId="33" borderId="11" xfId="45" applyFont="1" applyFill="1" applyBorder="1" applyAlignment="1" applyProtection="1">
      <alignment horizontal="center" vertical="center"/>
      <protection/>
    </xf>
    <xf numFmtId="0" fontId="49" fillId="34" borderId="10" xfId="0" applyFont="1" applyFill="1" applyBorder="1" applyAlignment="1" applyProtection="1">
      <alignment horizontal="center" vertical="center" textRotation="90" wrapText="1"/>
      <protection locked="0"/>
    </xf>
    <xf numFmtId="0" fontId="54" fillId="33" borderId="11" xfId="0" applyFont="1" applyFill="1" applyBorder="1" applyAlignment="1" applyProtection="1">
      <alignment horizontal="left" vertical="center"/>
      <protection/>
    </xf>
    <xf numFmtId="0" fontId="50" fillId="35" borderId="0" xfId="0" applyFont="1" applyFill="1" applyAlignment="1">
      <alignment vertical="center"/>
    </xf>
    <xf numFmtId="0" fontId="51" fillId="35" borderId="0" xfId="0" applyFont="1" applyFill="1" applyAlignment="1">
      <alignment horizontal="right" vertical="center"/>
    </xf>
    <xf numFmtId="192" fontId="59" fillId="35" borderId="0" xfId="0" applyNumberFormat="1" applyFont="1" applyFill="1" applyAlignment="1" applyProtection="1">
      <alignment horizontal="right" vertical="center"/>
      <protection locked="0"/>
    </xf>
    <xf numFmtId="0" fontId="50" fillId="35" borderId="0" xfId="0" applyFont="1" applyFill="1" applyAlignment="1">
      <alignment/>
    </xf>
    <xf numFmtId="0" fontId="51" fillId="35" borderId="0" xfId="0" applyFont="1" applyFill="1" applyAlignment="1">
      <alignment/>
    </xf>
    <xf numFmtId="0" fontId="0" fillId="33" borderId="0" xfId="0" applyFill="1" applyAlignment="1">
      <alignment/>
    </xf>
    <xf numFmtId="174" fontId="55" fillId="0" borderId="0" xfId="50" applyNumberFormat="1" applyFont="1" applyFill="1" applyBorder="1" applyAlignment="1">
      <alignment horizontal="center" vertical="center"/>
    </xf>
    <xf numFmtId="174" fontId="54" fillId="0" borderId="11" xfId="50" applyNumberFormat="1" applyFont="1" applyFill="1" applyBorder="1" applyAlignment="1" applyProtection="1">
      <alignment horizontal="center" vertical="center"/>
      <protection/>
    </xf>
    <xf numFmtId="0" fontId="54" fillId="0" borderId="11" xfId="0" applyFont="1" applyFill="1" applyBorder="1" applyAlignment="1" applyProtection="1">
      <alignment horizontal="left" vertical="center"/>
      <protection/>
    </xf>
    <xf numFmtId="10" fontId="0" fillId="33" borderId="0" xfId="50" applyNumberFormat="1" applyFont="1" applyFill="1" applyAlignment="1" applyProtection="1">
      <alignment/>
      <protection locked="0"/>
    </xf>
    <xf numFmtId="0" fontId="0" fillId="0" borderId="0" xfId="0" applyFill="1" applyAlignment="1">
      <alignment vertical="center"/>
    </xf>
    <xf numFmtId="43" fontId="0" fillId="37" borderId="0" xfId="45" applyFont="1" applyFill="1" applyBorder="1" applyAlignment="1">
      <alignment horizontal="center" vertical="center"/>
    </xf>
    <xf numFmtId="43" fontId="55" fillId="33" borderId="0" xfId="45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43" fontId="55" fillId="0" borderId="0" xfId="45" applyFont="1" applyFill="1" applyBorder="1" applyAlignment="1">
      <alignment horizontal="center" vertical="center"/>
    </xf>
    <xf numFmtId="43" fontId="56" fillId="0" borderId="0" xfId="45" applyFont="1" applyFill="1" applyBorder="1" applyAlignment="1">
      <alignment horizontal="center" vertical="center"/>
    </xf>
    <xf numFmtId="43" fontId="0" fillId="0" borderId="0" xfId="45" applyFont="1" applyFill="1" applyBorder="1" applyAlignment="1">
      <alignment horizontal="center" vertical="center"/>
    </xf>
    <xf numFmtId="43" fontId="0" fillId="0" borderId="0" xfId="45" applyFont="1" applyBorder="1" applyAlignment="1">
      <alignment horizontal="center" vertical="center"/>
    </xf>
    <xf numFmtId="43" fontId="54" fillId="0" borderId="11" xfId="45" applyFont="1" applyFill="1" applyBorder="1" applyAlignment="1" applyProtection="1">
      <alignment vertical="center"/>
      <protection/>
    </xf>
    <xf numFmtId="0" fontId="55" fillId="37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5" fillId="33" borderId="0" xfId="0" applyFont="1" applyFill="1" applyBorder="1" applyAlignment="1">
      <alignment horizontal="left" vertical="center"/>
    </xf>
    <xf numFmtId="43" fontId="56" fillId="33" borderId="0" xfId="45" applyFont="1" applyFill="1" applyBorder="1" applyAlignment="1">
      <alignment horizontal="center" vertical="center"/>
    </xf>
    <xf numFmtId="43" fontId="0" fillId="33" borderId="0" xfId="45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workbookViewId="0" topLeftCell="A1">
      <selection activeCell="D14" sqref="D14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1" customFormat="1" ht="19.5">
      <c r="A1" s="7" t="s">
        <v>47</v>
      </c>
      <c r="B1" s="7"/>
      <c r="C1" s="7"/>
      <c r="D1" s="7"/>
      <c r="E1" s="8"/>
      <c r="F1" s="8"/>
      <c r="G1" s="8"/>
      <c r="H1" s="8"/>
      <c r="I1" s="8"/>
      <c r="J1" s="8"/>
      <c r="K1" s="8"/>
      <c r="L1" s="9" t="s">
        <v>66</v>
      </c>
      <c r="M1" s="9" t="s">
        <v>5</v>
      </c>
      <c r="N1" s="32">
        <v>42004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55.5">
      <c r="A3" s="3" t="s">
        <v>0</v>
      </c>
      <c r="B3" s="3" t="s">
        <v>1</v>
      </c>
      <c r="C3" s="4" t="s">
        <v>6</v>
      </c>
      <c r="D3" s="4" t="s">
        <v>7</v>
      </c>
      <c r="E3" s="4" t="s">
        <v>8</v>
      </c>
      <c r="F3" s="4" t="s">
        <v>9</v>
      </c>
      <c r="G3" s="5" t="s">
        <v>10</v>
      </c>
      <c r="H3" s="14" t="s">
        <v>56</v>
      </c>
      <c r="I3" s="4" t="s">
        <v>11</v>
      </c>
      <c r="J3" s="4" t="s">
        <v>12</v>
      </c>
      <c r="K3" s="4" t="s">
        <v>13</v>
      </c>
      <c r="L3" s="4" t="s">
        <v>14</v>
      </c>
      <c r="M3" s="6" t="s">
        <v>2</v>
      </c>
      <c r="N3" s="4" t="s">
        <v>15</v>
      </c>
    </row>
    <row r="4" spans="1:14" s="1" customFormat="1" ht="21.75" customHeight="1">
      <c r="A4" s="25" t="s">
        <v>37</v>
      </c>
      <c r="B4" s="26" t="s">
        <v>38</v>
      </c>
      <c r="C4" s="19">
        <v>0.05812507520586152</v>
      </c>
      <c r="D4" s="19">
        <v>0.48470948012232395</v>
      </c>
      <c r="E4" s="19">
        <v>0.09712675430041988</v>
      </c>
      <c r="F4" s="19">
        <v>0.24464831804281348</v>
      </c>
      <c r="G4" s="27">
        <v>0.5984455634755032</v>
      </c>
      <c r="H4" s="19">
        <v>0.15191905094207936</v>
      </c>
      <c r="I4" s="19">
        <v>0.09571898005725776</v>
      </c>
      <c r="J4" s="19">
        <v>0.14012810020712618</v>
      </c>
      <c r="K4" s="19">
        <v>0.15203064202856287</v>
      </c>
      <c r="L4" s="28">
        <v>0</v>
      </c>
      <c r="M4" s="29">
        <v>0</v>
      </c>
      <c r="N4" s="31" t="s">
        <v>16</v>
      </c>
    </row>
    <row r="5" spans="1:14" s="1" customFormat="1" ht="21.75" customHeight="1">
      <c r="A5" s="36" t="s">
        <v>29</v>
      </c>
      <c r="B5" s="37" t="s">
        <v>30</v>
      </c>
      <c r="C5" s="38">
        <v>0.03800017232987374</v>
      </c>
      <c r="D5" s="38">
        <v>0.2980887125856473</v>
      </c>
      <c r="E5" s="38">
        <v>0.08283403754194021</v>
      </c>
      <c r="F5" s="38">
        <v>0.25200144248106754</v>
      </c>
      <c r="G5" s="39">
        <v>0.45875069545696884</v>
      </c>
      <c r="H5" s="38">
        <v>0.06648494904005697</v>
      </c>
      <c r="I5" s="38">
        <v>0.06456208455187396</v>
      </c>
      <c r="J5" s="38">
        <v>0.10265017901342177</v>
      </c>
      <c r="K5" s="38">
        <v>0.06653196902126446</v>
      </c>
      <c r="L5" s="40">
        <v>0</v>
      </c>
      <c r="M5" s="41" t="s">
        <v>3</v>
      </c>
      <c r="N5" s="42" t="s">
        <v>4</v>
      </c>
    </row>
    <row r="6" spans="1:14" s="1" customFormat="1" ht="21.75" customHeight="1">
      <c r="A6" s="25" t="s">
        <v>29</v>
      </c>
      <c r="B6" s="26" t="s">
        <v>59</v>
      </c>
      <c r="C6" s="19">
        <v>0.01659170182786629</v>
      </c>
      <c r="D6" s="19">
        <v>0.12199696347235855</v>
      </c>
      <c r="E6" s="19">
        <v>0.0925270655706007</v>
      </c>
      <c r="F6" s="19">
        <v>0.2679349275491155</v>
      </c>
      <c r="G6" s="27">
        <v>0.17931728111712744</v>
      </c>
      <c r="H6" s="19">
        <v>0.0405864325354095</v>
      </c>
      <c r="I6" s="19">
        <v>0.058811061798861974</v>
      </c>
      <c r="J6" s="19">
        <v>0.07204813132036914</v>
      </c>
      <c r="K6" s="19">
        <v>0.040614788496974086</v>
      </c>
      <c r="L6" s="28">
        <v>0</v>
      </c>
      <c r="M6" s="29">
        <v>0</v>
      </c>
      <c r="N6" s="31" t="s">
        <v>16</v>
      </c>
    </row>
    <row r="7" spans="1:14" s="1" customFormat="1" ht="21.75" customHeight="1">
      <c r="A7" s="36" t="s">
        <v>26</v>
      </c>
      <c r="B7" s="37" t="s">
        <v>27</v>
      </c>
      <c r="C7" s="38">
        <v>0.02729294274279148</v>
      </c>
      <c r="D7" s="38">
        <v>0.2072691476516777</v>
      </c>
      <c r="E7" s="38">
        <v>0.11908378067198706</v>
      </c>
      <c r="F7" s="38">
        <v>0.3003022402694783</v>
      </c>
      <c r="G7" s="39">
        <v>0.22919110049057922</v>
      </c>
      <c r="H7" s="38">
        <v>0.06491374456451693</v>
      </c>
      <c r="I7" s="38">
        <v>0.05513215459672738</v>
      </c>
      <c r="J7" s="38">
        <v>0.1029459955733174</v>
      </c>
      <c r="K7" s="38">
        <v>0.06495961985209986</v>
      </c>
      <c r="L7" s="40">
        <v>0</v>
      </c>
      <c r="M7" s="41" t="s">
        <v>3</v>
      </c>
      <c r="N7" s="42" t="s">
        <v>4</v>
      </c>
    </row>
    <row r="8" spans="1:14" s="1" customFormat="1" ht="21.75" customHeight="1">
      <c r="A8" s="25" t="s">
        <v>40</v>
      </c>
      <c r="B8" s="26" t="s">
        <v>60</v>
      </c>
      <c r="C8" s="19">
        <v>0.053809977447131396</v>
      </c>
      <c r="D8" s="19">
        <v>0.44323197786765434</v>
      </c>
      <c r="E8" s="19">
        <v>0.08360720974964399</v>
      </c>
      <c r="F8" s="19">
        <v>0.09439428648430126</v>
      </c>
      <c r="G8" s="27">
        <v>0.6436045121977119</v>
      </c>
      <c r="H8" s="19">
        <v>0.0855970751209933</v>
      </c>
      <c r="I8" s="19">
        <v>0.04487181836770229</v>
      </c>
      <c r="J8" s="19">
        <v>0.05648471653490159</v>
      </c>
      <c r="K8" s="19">
        <v>0.0856600005269909</v>
      </c>
      <c r="L8" s="28">
        <v>0</v>
      </c>
      <c r="M8" s="29">
        <v>0</v>
      </c>
      <c r="N8" s="31" t="s">
        <v>48</v>
      </c>
    </row>
    <row r="9" spans="1:14" s="1" customFormat="1" ht="21.75" customHeight="1">
      <c r="A9" s="36" t="s">
        <v>58</v>
      </c>
      <c r="B9" s="37" t="s">
        <v>62</v>
      </c>
      <c r="C9" s="38">
        <v>0.06057449040085561</v>
      </c>
      <c r="D9" s="38">
        <v>0.5089187842551071</v>
      </c>
      <c r="E9" s="38">
        <v>0.1134499495149156</v>
      </c>
      <c r="F9" s="38">
        <v>0.19329341790661364</v>
      </c>
      <c r="G9" s="39">
        <v>0.5339314002329433</v>
      </c>
      <c r="H9" s="38">
        <v>0.04963260779148748</v>
      </c>
      <c r="I9" s="38">
        <v>0.06967393178775638</v>
      </c>
      <c r="J9" s="38">
        <v>0.12103888356769588</v>
      </c>
      <c r="K9" s="38">
        <v>0.04966743331395218</v>
      </c>
      <c r="L9" s="40">
        <v>0</v>
      </c>
      <c r="M9" s="41">
        <v>0</v>
      </c>
      <c r="N9" s="42" t="s">
        <v>16</v>
      </c>
    </row>
    <row r="10" spans="1:14" s="1" customFormat="1" ht="21.75" customHeight="1">
      <c r="A10" s="25" t="s">
        <v>49</v>
      </c>
      <c r="B10" s="26" t="s">
        <v>63</v>
      </c>
      <c r="C10" s="19">
        <v>0.0463835591952668</v>
      </c>
      <c r="D10" s="19">
        <v>0.37352431416054155</v>
      </c>
      <c r="E10" s="19">
        <v>0.04144923720747058</v>
      </c>
      <c r="F10" s="19">
        <v>0.0924861725614009</v>
      </c>
      <c r="G10" s="27">
        <v>1.1190449407572423</v>
      </c>
      <c r="H10" s="19">
        <v>0.0693674570184863</v>
      </c>
      <c r="I10" s="19">
        <v>0.05452848882388149</v>
      </c>
      <c r="J10" s="19">
        <v>0.08452119902125681</v>
      </c>
      <c r="K10" s="19">
        <v>0.0694184104139046</v>
      </c>
      <c r="L10" s="28">
        <v>0</v>
      </c>
      <c r="M10" s="29">
        <v>0</v>
      </c>
      <c r="N10" s="31" t="s">
        <v>48</v>
      </c>
    </row>
    <row r="11" spans="1:14" s="1" customFormat="1" ht="21.75" customHeight="1">
      <c r="A11" s="36" t="s">
        <v>50</v>
      </c>
      <c r="B11" s="37" t="s">
        <v>52</v>
      </c>
      <c r="C11" s="38">
        <v>0.042680415087711365</v>
      </c>
      <c r="D11" s="38">
        <v>0.3395889186773906</v>
      </c>
      <c r="E11" s="38">
        <v>0.13102496772454095</v>
      </c>
      <c r="F11" s="38">
        <v>0.3822222222222222</v>
      </c>
      <c r="G11" s="39">
        <v>0.3257426109612949</v>
      </c>
      <c r="H11" s="38">
        <v>0.08309248554913307</v>
      </c>
      <c r="I11" s="38">
        <v>0.09074101559087344</v>
      </c>
      <c r="J11" s="38">
        <v>0.15098263625992714</v>
      </c>
      <c r="K11" s="38">
        <v>0.08315170143782491</v>
      </c>
      <c r="L11" s="40">
        <v>0</v>
      </c>
      <c r="M11" s="41">
        <v>0</v>
      </c>
      <c r="N11" s="42" t="s">
        <v>16</v>
      </c>
    </row>
    <row r="12" spans="1:14" s="1" customFormat="1" ht="21.75" customHeight="1">
      <c r="A12" s="25" t="s">
        <v>50</v>
      </c>
      <c r="B12" s="26" t="s">
        <v>64</v>
      </c>
      <c r="C12" s="19">
        <v>0.030785522720736314</v>
      </c>
      <c r="D12" s="19">
        <v>0.23627497882417026</v>
      </c>
      <c r="E12" s="19">
        <v>0.07133651334029872</v>
      </c>
      <c r="F12" s="19">
        <v>0.29645663198619676</v>
      </c>
      <c r="G12" s="27">
        <v>0.4315535099659161</v>
      </c>
      <c r="H12" s="19">
        <v>0.08699633699633424</v>
      </c>
      <c r="I12" s="19">
        <v>0.05785406004551685</v>
      </c>
      <c r="J12" s="19">
        <v>0.08259393784870483</v>
      </c>
      <c r="K12" s="19">
        <v>0.087058445153819</v>
      </c>
      <c r="L12" s="28">
        <v>0</v>
      </c>
      <c r="M12" s="29">
        <v>0</v>
      </c>
      <c r="N12" s="31" t="s">
        <v>16</v>
      </c>
    </row>
    <row r="13" spans="1:14" s="1" customFormat="1" ht="21.75" customHeight="1">
      <c r="A13" s="36" t="s">
        <v>21</v>
      </c>
      <c r="B13" s="37" t="s">
        <v>65</v>
      </c>
      <c r="C13" s="38">
        <v>0.08061782790992589</v>
      </c>
      <c r="D13" s="38">
        <v>0.720059880239521</v>
      </c>
      <c r="E13" s="38">
        <v>0.11581878125239262</v>
      </c>
      <c r="F13" s="38">
        <v>0.21714285714285708</v>
      </c>
      <c r="G13" s="39">
        <v>0.6960686948884679</v>
      </c>
      <c r="H13" s="38">
        <v>0.12426614481409004</v>
      </c>
      <c r="I13" s="38">
        <v>0.11525876540562852</v>
      </c>
      <c r="J13" s="38">
        <v>0.1377906253299599</v>
      </c>
      <c r="K13" s="38">
        <v>0.12435634422924191</v>
      </c>
      <c r="L13" s="40">
        <v>0</v>
      </c>
      <c r="M13" s="41">
        <v>0</v>
      </c>
      <c r="N13" s="42" t="s">
        <v>16</v>
      </c>
    </row>
    <row r="14" spans="1:14" s="1" customFormat="1" ht="21.75" customHeight="1">
      <c r="A14" s="25" t="s">
        <v>42</v>
      </c>
      <c r="B14" s="26" t="s">
        <v>43</v>
      </c>
      <c r="C14" s="19">
        <v>0.03350124328047821</v>
      </c>
      <c r="D14" s="19">
        <v>0.25923984272608136</v>
      </c>
      <c r="E14" s="19">
        <v>0.09330157528689023</v>
      </c>
      <c r="F14" s="19">
        <v>0.34542595019659234</v>
      </c>
      <c r="G14" s="27">
        <v>0.3590640691485244</v>
      </c>
      <c r="H14" s="19">
        <v>0.08139744282369898</v>
      </c>
      <c r="I14" s="19">
        <v>0.06599295932849869</v>
      </c>
      <c r="J14" s="19">
        <v>0.10919995315662012</v>
      </c>
      <c r="K14" s="19">
        <v>0.08145540589734002</v>
      </c>
      <c r="L14" s="28">
        <v>0</v>
      </c>
      <c r="M14" s="29">
        <v>0</v>
      </c>
      <c r="N14" s="31" t="s">
        <v>4</v>
      </c>
    </row>
    <row r="15" spans="1:14" s="1" customFormat="1" ht="21.75" customHeight="1">
      <c r="A15" s="36" t="s">
        <v>33</v>
      </c>
      <c r="B15" s="37" t="s">
        <v>61</v>
      </c>
      <c r="C15" s="38">
        <v>0.011902449711944874</v>
      </c>
      <c r="D15" s="38">
        <v>0.08629032258064528</v>
      </c>
      <c r="E15" s="38">
        <v>0.1334200660619961</v>
      </c>
      <c r="F15" s="38">
        <v>0.4947874899759423</v>
      </c>
      <c r="G15" s="39">
        <v>0.08921034191674122</v>
      </c>
      <c r="H15" s="38">
        <v>0.06482213438735185</v>
      </c>
      <c r="I15" s="38">
        <v>0.05782218384344073</v>
      </c>
      <c r="J15" s="38">
        <v>0.1039973630850739</v>
      </c>
      <c r="K15" s="38">
        <v>0.06486794298177245</v>
      </c>
      <c r="L15" s="40">
        <v>0</v>
      </c>
      <c r="M15" s="41">
        <v>0</v>
      </c>
      <c r="N15" s="42" t="s">
        <v>16</v>
      </c>
    </row>
    <row r="16" spans="1:14" s="1" customFormat="1" ht="21.75" customHeight="1">
      <c r="A16" s="25"/>
      <c r="B16" s="26"/>
      <c r="C16" s="19"/>
      <c r="D16" s="19"/>
      <c r="E16" s="19"/>
      <c r="F16" s="19"/>
      <c r="G16" s="27"/>
      <c r="H16" s="19"/>
      <c r="I16" s="19"/>
      <c r="J16" s="19"/>
      <c r="K16" s="19"/>
      <c r="L16" s="28"/>
      <c r="M16" s="29"/>
      <c r="N16" s="31"/>
    </row>
    <row r="17" spans="1:11" s="1" customFormat="1" ht="15">
      <c r="A17" s="17" t="s">
        <v>17</v>
      </c>
      <c r="B17" s="17" t="s">
        <v>18</v>
      </c>
      <c r="C17" s="18">
        <f>AVERAGE(C4:C15)</f>
        <v>0.0416887814883703</v>
      </c>
      <c r="D17" s="18">
        <f aca="true" t="shared" si="0" ref="D17:K17">AVERAGE(D4:D15)</f>
        <v>0.33993277693025997</v>
      </c>
      <c r="E17" s="18">
        <f t="shared" si="0"/>
        <v>0.09791499485192474</v>
      </c>
      <c r="F17" s="18">
        <f t="shared" si="0"/>
        <v>0.2650913297348834</v>
      </c>
      <c r="G17" s="30">
        <f t="shared" si="0"/>
        <v>0.47199372671741835</v>
      </c>
      <c r="H17" s="18">
        <f t="shared" si="0"/>
        <v>0.0807563217986365</v>
      </c>
      <c r="I17" s="18">
        <f t="shared" si="0"/>
        <v>0.06924729201650162</v>
      </c>
      <c r="J17" s="18">
        <f t="shared" si="0"/>
        <v>0.10536514340986457</v>
      </c>
      <c r="K17" s="18">
        <f t="shared" si="0"/>
        <v>0.0808143919461456</v>
      </c>
    </row>
    <row r="18" spans="1:11" s="1" customFormat="1" ht="15">
      <c r="A18" s="17" t="s">
        <v>24</v>
      </c>
      <c r="B18" s="17" t="s">
        <v>25</v>
      </c>
      <c r="C18" s="18">
        <v>0.019824682734535415</v>
      </c>
      <c r="D18" s="18">
        <v>0.14719642483066808</v>
      </c>
      <c r="E18" s="18">
        <v>0.07633321044138867</v>
      </c>
      <c r="F18" s="18">
        <v>0.2221213602402067</v>
      </c>
      <c r="G18" s="22">
        <v>0.25971241901003894</v>
      </c>
      <c r="H18" s="18">
        <v>0.04890506288705865</v>
      </c>
      <c r="I18" s="18">
        <v>0.04035163974398892</v>
      </c>
      <c r="J18" s="18">
        <v>0.07934348142801007</v>
      </c>
      <c r="K18" s="18">
        <v>0.048939366108381455</v>
      </c>
    </row>
    <row r="19" spans="1:14" s="1" customFormat="1" ht="21.75" customHeight="1">
      <c r="A19" s="25"/>
      <c r="B19" s="26"/>
      <c r="C19" s="19"/>
      <c r="D19" s="19"/>
      <c r="E19" s="19"/>
      <c r="F19" s="19"/>
      <c r="G19" s="27"/>
      <c r="H19" s="19"/>
      <c r="I19" s="19"/>
      <c r="J19" s="19"/>
      <c r="K19" s="19"/>
      <c r="L19" s="28"/>
      <c r="M19" s="29"/>
      <c r="N19" s="31"/>
    </row>
    <row r="20" spans="1:14" s="1" customFormat="1" ht="21.75" customHeight="1">
      <c r="A20" s="25"/>
      <c r="B20" s="2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9"/>
      <c r="N20" s="31"/>
    </row>
    <row r="21" spans="1:14" s="1" customFormat="1" ht="21.75" customHeight="1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9"/>
      <c r="N21" s="31"/>
    </row>
    <row r="22" spans="1:14" s="1" customFormat="1" ht="21.75" customHeight="1">
      <c r="A22" s="25"/>
      <c r="B22" s="26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9"/>
      <c r="N22" s="31"/>
    </row>
    <row r="23" spans="1:14" s="1" customFormat="1" ht="21.75" customHeight="1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31"/>
    </row>
    <row r="24" spans="1:14" ht="15">
      <c r="A24" s="1"/>
      <c r="B24" s="1"/>
      <c r="C24" s="28"/>
      <c r="D24" s="28"/>
      <c r="E24" s="28"/>
      <c r="F24" s="28"/>
      <c r="G24" s="28"/>
      <c r="H24" s="28"/>
      <c r="I24" s="28"/>
      <c r="J24" s="28"/>
      <c r="K24" s="28"/>
      <c r="L24" s="1"/>
      <c r="M24" s="1"/>
      <c r="N24" s="1"/>
    </row>
    <row r="25" spans="1:11" ht="15">
      <c r="A25" s="23"/>
      <c r="C25" s="28"/>
      <c r="D25" s="28"/>
      <c r="E25" s="28"/>
      <c r="F25" s="28"/>
      <c r="G25" s="28"/>
      <c r="H25" s="28"/>
      <c r="I25" s="28"/>
      <c r="J25" s="28"/>
      <c r="K25" s="28"/>
    </row>
    <row r="26" spans="3:11" ht="15">
      <c r="C26" s="28"/>
      <c r="D26" s="28"/>
      <c r="E26" s="28"/>
      <c r="F26" s="28"/>
      <c r="G26" s="28"/>
      <c r="H26" s="28"/>
      <c r="I26" s="28"/>
      <c r="J26" s="28"/>
      <c r="K26" s="28"/>
    </row>
    <row r="27" spans="3:11" ht="15">
      <c r="C27" s="28"/>
      <c r="D27" s="28"/>
      <c r="E27" s="28"/>
      <c r="F27" s="28"/>
      <c r="G27" s="28"/>
      <c r="H27" s="28"/>
      <c r="I27" s="28"/>
      <c r="J27" s="28"/>
      <c r="K27" s="28"/>
    </row>
    <row r="28" spans="3:6" ht="15">
      <c r="C28" s="28"/>
      <c r="E28" s="20"/>
      <c r="F28" s="24"/>
    </row>
    <row r="29" spans="3:6" ht="15">
      <c r="C29" s="28"/>
      <c r="E29" s="20"/>
      <c r="F29" s="20"/>
    </row>
  </sheetData>
  <sheetProtection/>
  <autoFilter ref="A3:N7">
    <sortState ref="A4:N29">
      <sortCondition sortBy="value" ref="A4:A29"/>
    </sortState>
  </autoFilter>
  <conditionalFormatting sqref="F19 F16">
    <cfRule type="iconSet" priority="8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8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8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19 K16">
    <cfRule type="iconSet" priority="8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 J16">
    <cfRule type="iconSet" priority="8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8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90" dxfId="0">
      <iconSet iconSet="3TrafficLights1">
        <cfvo type="percent" val="0"/>
        <cfvo type="percent" val="33"/>
        <cfvo type="percent" val="67"/>
      </iconSet>
    </cfRule>
  </conditionalFormatting>
  <conditionalFormatting sqref="E19 E16">
    <cfRule type="iconSet" priority="9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 F16">
    <cfRule type="iconSet" priority="92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9 C16 D20:K27">
    <cfRule type="iconSet" priority="9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4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 I16">
    <cfRule type="iconSet" priority="9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 D16">
    <cfRule type="iconSet" priority="9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 G16">
    <cfRule type="iconSet" priority="9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19 H16">
    <cfRule type="iconSet" priority="9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100" dxfId="0">
      <iconSet iconSet="3TrafficLights1">
        <cfvo type="percent" val="0"/>
        <cfvo type="percent" val="33"/>
        <cfvo type="percent" val="67"/>
      </iconSet>
    </cfRule>
  </conditionalFormatting>
  <conditionalFormatting sqref="H19 H16">
    <cfRule type="iconSet" priority="10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4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4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5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8">
    <cfRule type="iconSet" priority="5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53" dxfId="0">
      <iconSet iconSet="3TrafficLights1">
        <cfvo type="percent" val="0"/>
        <cfvo type="percent" val="33"/>
        <cfvo type="percent" val="67"/>
      </iconSet>
    </cfRule>
  </conditionalFormatting>
  <conditionalFormatting sqref="E4:E8">
    <cfRule type="iconSet" priority="5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55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8">
    <cfRule type="iconSet" priority="5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7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5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8">
    <cfRule type="iconSet" priority="5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8">
    <cfRule type="iconSet" priority="6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6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6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63" dxfId="0">
      <iconSet iconSet="3TrafficLights1">
        <cfvo type="percent" val="0"/>
        <cfvo type="percent" val="33"/>
        <cfvo type="percent" val="67"/>
      </iconSet>
    </cfRule>
  </conditionalFormatting>
  <conditionalFormatting sqref="H4:H8">
    <cfRule type="iconSet" priority="6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7">
    <cfRule type="iconSet" priority="6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7">
    <cfRule type="iconSet" priority="6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7">
    <cfRule type="iconSet" priority="6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7">
    <cfRule type="iconSet" priority="68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7">
    <cfRule type="iconSet" priority="6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7">
    <cfRule type="iconSet" priority="7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7">
    <cfRule type="iconSet" priority="7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7">
    <cfRule type="iconSet" priority="7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7">
    <cfRule type="iconSet" priority="7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8">
    <cfRule type="iconSet" priority="3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8">
    <cfRule type="iconSet" priority="46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8">
    <cfRule type="iconSet" priority="4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8">
    <cfRule type="iconSet" priority="44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8">
    <cfRule type="iconSet" priority="4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8">
    <cfRule type="iconSet" priority="4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8">
    <cfRule type="iconSet" priority="4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8">
    <cfRule type="iconSet" priority="4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8">
    <cfRule type="iconSet" priority="3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F9:F15">
    <cfRule type="iconSet" priority="20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2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9:J15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2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26" dxfId="0">
      <iconSet iconSet="3TrafficLights1">
        <cfvo type="percent" val="0"/>
        <cfvo type="percent" val="33"/>
        <cfvo type="percent" val="67"/>
      </iconSet>
    </cfRule>
  </conditionalFormatting>
  <conditionalFormatting sqref="E9:E15">
    <cfRule type="iconSet" priority="2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28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9:C15">
    <cfRule type="iconSet" priority="2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0" dxfId="0">
      <iconSet iconSet="5Quarters" reverse="1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1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9:I15">
    <cfRule type="iconSet" priority="3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9:D15">
    <cfRule type="iconSet" priority="3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3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3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  <cfRule type="iconSet" priority="36" dxfId="0">
      <iconSet iconSet="3TrafficLights1">
        <cfvo type="percent" val="0"/>
        <cfvo type="percent" val="33"/>
        <cfvo type="percent" val="67"/>
      </iconSet>
    </cfRule>
  </conditionalFormatting>
  <conditionalFormatting sqref="H9:H15">
    <cfRule type="iconSet" priority="3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9:C15">
    <cfRule type="iconSet" priority="1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9:D15">
    <cfRule type="iconSet" priority="17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9:E15">
    <cfRule type="iconSet" priority="1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9:F15">
    <cfRule type="iconSet" priority="1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9:G15">
    <cfRule type="iconSet" priority="1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9:H15">
    <cfRule type="iconSet" priority="1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9:I15">
    <cfRule type="iconSet" priority="1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9:J15">
    <cfRule type="iconSet" priority="1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9:K15">
    <cfRule type="iconSet" priority="10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23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C4:C15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5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15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5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15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5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5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5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5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workbookViewId="0" topLeftCell="A1">
      <selection activeCell="B3" sqref="B3"/>
    </sheetView>
  </sheetViews>
  <sheetFormatPr defaultColWidth="10.625" defaultRowHeight="15.75"/>
  <cols>
    <col min="1" max="1" width="10.625" style="20" customWidth="1"/>
    <col min="2" max="2" width="20.125" style="20" customWidth="1"/>
    <col min="3" max="4" width="12.875" style="20" customWidth="1"/>
    <col min="5" max="6" width="12.875" style="21" customWidth="1"/>
    <col min="7" max="7" width="10.625" style="20" customWidth="1"/>
    <col min="8" max="8" width="12.875" style="20" customWidth="1"/>
    <col min="9" max="11" width="10.625" style="20" customWidth="1"/>
    <col min="12" max="12" width="8.625" style="20" customWidth="1"/>
    <col min="13" max="13" width="6.625" style="20" customWidth="1"/>
    <col min="14" max="14" width="11.625" style="20" customWidth="1"/>
    <col min="15" max="16384" width="10.625" style="20" customWidth="1"/>
  </cols>
  <sheetData>
    <row r="1" spans="1:14" s="63" customFormat="1" ht="19.5">
      <c r="A1" s="58" t="s">
        <v>47</v>
      </c>
      <c r="B1" s="61"/>
      <c r="C1" s="61"/>
      <c r="D1" s="61"/>
      <c r="E1" s="62"/>
      <c r="F1" s="62"/>
      <c r="G1" s="62"/>
      <c r="H1" s="62"/>
      <c r="I1" s="62"/>
      <c r="J1" s="62"/>
      <c r="K1" s="62"/>
      <c r="L1" s="33" t="s">
        <v>57</v>
      </c>
      <c r="M1" s="59" t="s">
        <v>5</v>
      </c>
      <c r="N1" s="60">
        <v>42369</v>
      </c>
    </row>
    <row r="2" spans="1:14" s="1" customFormat="1" ht="19.5">
      <c r="A2" s="10"/>
      <c r="B2" s="10"/>
      <c r="C2" s="10"/>
      <c r="D2" s="10"/>
      <c r="E2" s="11"/>
      <c r="F2" s="11"/>
      <c r="G2" s="12"/>
      <c r="H2" s="12"/>
      <c r="I2" s="12"/>
      <c r="J2" s="12"/>
      <c r="K2" s="12"/>
      <c r="L2" s="12"/>
      <c r="M2" s="12"/>
      <c r="N2" s="12"/>
    </row>
    <row r="3" spans="1:14" s="1" customFormat="1" ht="42">
      <c r="A3" s="13" t="s">
        <v>0</v>
      </c>
      <c r="B3" s="13" t="s">
        <v>1</v>
      </c>
      <c r="C3" s="15" t="s">
        <v>76</v>
      </c>
      <c r="D3" s="15" t="s">
        <v>77</v>
      </c>
      <c r="E3" s="15" t="s">
        <v>78</v>
      </c>
      <c r="F3" s="15" t="s">
        <v>79</v>
      </c>
      <c r="G3" s="15" t="s">
        <v>10</v>
      </c>
      <c r="H3" s="15" t="s">
        <v>80</v>
      </c>
      <c r="I3" s="15" t="s">
        <v>11</v>
      </c>
      <c r="J3" s="15" t="s">
        <v>12</v>
      </c>
      <c r="K3" s="15" t="s">
        <v>13</v>
      </c>
      <c r="L3" s="15" t="s">
        <v>14</v>
      </c>
      <c r="M3" s="56" t="s">
        <v>2</v>
      </c>
      <c r="N3" s="15" t="s">
        <v>15</v>
      </c>
    </row>
    <row r="4" spans="1:14" s="48" customFormat="1" ht="21.75" customHeight="1">
      <c r="A4" s="43" t="s">
        <v>19</v>
      </c>
      <c r="B4" s="44" t="s">
        <v>20</v>
      </c>
      <c r="C4" s="45">
        <v>0.00939583557675805</v>
      </c>
      <c r="D4" s="45">
        <v>0.07763038818766366</v>
      </c>
      <c r="E4" s="34">
        <v>0.20878616423049276</v>
      </c>
      <c r="F4" s="34">
        <v>0.5939509407001667</v>
      </c>
      <c r="G4" s="70">
        <v>0.04500219452465906</v>
      </c>
      <c r="H4" s="45">
        <v>0.05618226675723048</v>
      </c>
      <c r="I4" s="45">
        <v>0.05747586034194829</v>
      </c>
      <c r="J4" s="45">
        <v>0.06671671916382249</v>
      </c>
      <c r="K4" s="45">
        <v>0.025118388203104525</v>
      </c>
      <c r="L4" s="46">
        <v>0</v>
      </c>
      <c r="M4" s="47">
        <v>0</v>
      </c>
      <c r="N4" s="76" t="s">
        <v>16</v>
      </c>
    </row>
    <row r="5" spans="1:14" s="48" customFormat="1" ht="21.75" customHeight="1">
      <c r="A5" s="49" t="s">
        <v>37</v>
      </c>
      <c r="B5" s="50" t="s">
        <v>39</v>
      </c>
      <c r="C5" s="35">
        <v>0.11220568078438764</v>
      </c>
      <c r="D5" s="35">
        <v>1.3400652963421842</v>
      </c>
      <c r="E5" s="35">
        <v>0.19812326653443987</v>
      </c>
      <c r="F5" s="35">
        <v>0.46899665227335613</v>
      </c>
      <c r="G5" s="51">
        <v>0.5663427761266134</v>
      </c>
      <c r="H5" s="35">
        <v>0.34548711605603244</v>
      </c>
      <c r="I5" s="35">
        <v>0.14053616708123173</v>
      </c>
      <c r="J5" s="35">
        <v>0.15804383280883494</v>
      </c>
      <c r="K5" s="35">
        <v>0.20726424791688203</v>
      </c>
      <c r="L5" s="51">
        <v>0</v>
      </c>
      <c r="M5" s="52">
        <v>0</v>
      </c>
      <c r="N5" s="69" t="s">
        <v>16</v>
      </c>
    </row>
    <row r="6" spans="1:14" s="48" customFormat="1" ht="21.75" customHeight="1">
      <c r="A6" s="43" t="s">
        <v>29</v>
      </c>
      <c r="B6" s="44" t="s">
        <v>31</v>
      </c>
      <c r="C6" s="45">
        <v>0.04440873894334074</v>
      </c>
      <c r="D6" s="45">
        <v>0.41533956503953307</v>
      </c>
      <c r="E6" s="34">
        <v>0.20529058360188757</v>
      </c>
      <c r="F6" s="34">
        <v>0.4721895735329474</v>
      </c>
      <c r="G6" s="70">
        <v>0.21632136342629804</v>
      </c>
      <c r="H6" s="45">
        <v>0.13548659935507756</v>
      </c>
      <c r="I6" s="45">
        <v>0.08402992717509061</v>
      </c>
      <c r="J6" s="45">
        <v>0.10000910702012544</v>
      </c>
      <c r="K6" s="45">
        <v>0.07885671026307328</v>
      </c>
      <c r="L6" s="46">
        <v>0</v>
      </c>
      <c r="M6" s="47">
        <v>0</v>
      </c>
      <c r="N6" s="76" t="s">
        <v>16</v>
      </c>
    </row>
    <row r="7" spans="1:14" s="48" customFormat="1" ht="21.75" customHeight="1">
      <c r="A7" s="49" t="s">
        <v>26</v>
      </c>
      <c r="B7" s="50" t="s">
        <v>28</v>
      </c>
      <c r="C7" s="35">
        <v>0.04312172458349561</v>
      </c>
      <c r="D7" s="35">
        <v>0.4014561888024104</v>
      </c>
      <c r="E7" s="35">
        <v>0.20634603987232145</v>
      </c>
      <c r="F7" s="35">
        <v>0.4973308504034761</v>
      </c>
      <c r="G7" s="51">
        <v>0.20897771825510966</v>
      </c>
      <c r="H7" s="35">
        <v>0.08551704020613538</v>
      </c>
      <c r="I7" s="35">
        <v>0.08464904972693299</v>
      </c>
      <c r="J7" s="35">
        <v>0.09108511982239653</v>
      </c>
      <c r="K7" s="35">
        <v>0.0830489056434558</v>
      </c>
      <c r="L7" s="51">
        <v>0</v>
      </c>
      <c r="M7" s="52">
        <v>0</v>
      </c>
      <c r="N7" s="69" t="s">
        <v>16</v>
      </c>
    </row>
    <row r="8" spans="1:14" s="48" customFormat="1" ht="21.75" customHeight="1">
      <c r="A8" s="71" t="s">
        <v>75</v>
      </c>
      <c r="B8" s="72" t="s">
        <v>23</v>
      </c>
      <c r="C8" s="64">
        <v>0.02857327691303868</v>
      </c>
      <c r="D8" s="64">
        <v>0.2526071842410196</v>
      </c>
      <c r="E8" s="64">
        <v>0.1685532486191404</v>
      </c>
      <c r="F8" s="64">
        <v>0.5270592726925647</v>
      </c>
      <c r="G8" s="73">
        <v>0.1695207724984423</v>
      </c>
      <c r="H8" s="64">
        <v>0.14230362803804164</v>
      </c>
      <c r="I8" s="64">
        <v>0.08823485031518508</v>
      </c>
      <c r="J8" s="64">
        <v>0.10996282415358305</v>
      </c>
      <c r="K8" s="64">
        <v>0.14878522978105235</v>
      </c>
      <c r="L8" s="73">
        <v>0</v>
      </c>
      <c r="M8" s="74">
        <v>0</v>
      </c>
      <c r="N8" s="75" t="s">
        <v>16</v>
      </c>
    </row>
    <row r="9" spans="1:14" s="48" customFormat="1" ht="21.75" customHeight="1">
      <c r="A9" s="78" t="s">
        <v>58</v>
      </c>
      <c r="B9" s="50" t="s">
        <v>67</v>
      </c>
      <c r="C9" s="35">
        <v>0.06761928023233388</v>
      </c>
      <c r="D9" s="35">
        <v>0.687537627934979</v>
      </c>
      <c r="E9" s="35">
        <v>0.18536679467034292</v>
      </c>
      <c r="F9" s="35">
        <v>0.4079</v>
      </c>
      <c r="G9" s="51">
        <v>0.36478637046396734</v>
      </c>
      <c r="H9" s="35">
        <v>0.24283180608927002</v>
      </c>
      <c r="I9" s="35">
        <v>0.13007182331923994</v>
      </c>
      <c r="J9" s="35">
        <v>0.17589388175404763</v>
      </c>
      <c r="K9" s="35">
        <v>0.17268589637466114</v>
      </c>
      <c r="L9" s="51">
        <v>0</v>
      </c>
      <c r="M9" s="52">
        <v>0</v>
      </c>
      <c r="N9" s="69" t="s">
        <v>16</v>
      </c>
    </row>
    <row r="10" spans="1:14" s="48" customFormat="1" ht="21.75" customHeight="1">
      <c r="A10" s="79" t="s">
        <v>49</v>
      </c>
      <c r="B10" s="80" t="s">
        <v>54</v>
      </c>
      <c r="C10" s="45">
        <v>8.393443696136978E-05</v>
      </c>
      <c r="D10" s="45">
        <v>0.0006716727885205387</v>
      </c>
      <c r="E10" s="45">
        <v>0.24710116714195918</v>
      </c>
      <c r="F10" s="45">
        <v>0.5821685367043502</v>
      </c>
      <c r="G10" s="70">
        <v>0.00033967640838033597</v>
      </c>
      <c r="H10" s="45">
        <v>0.10761197178047421</v>
      </c>
      <c r="I10" s="45">
        <v>0.0639652711464468</v>
      </c>
      <c r="J10" s="45">
        <v>0.11020134993555199</v>
      </c>
      <c r="K10" s="45">
        <v>0.09016291087700541</v>
      </c>
      <c r="L10" s="70">
        <v>0</v>
      </c>
      <c r="M10" s="81" t="s">
        <v>3</v>
      </c>
      <c r="N10" s="82" t="s">
        <v>48</v>
      </c>
    </row>
    <row r="11" spans="1:14" s="48" customFormat="1" ht="21.75" customHeight="1">
      <c r="A11" s="78" t="s">
        <v>50</v>
      </c>
      <c r="B11" s="50" t="s">
        <v>55</v>
      </c>
      <c r="C11" s="35">
        <v>0.03338767249914909</v>
      </c>
      <c r="D11" s="35">
        <v>0.3002537355511701</v>
      </c>
      <c r="E11" s="35">
        <v>0.2102838425320779</v>
      </c>
      <c r="F11" s="35">
        <v>0.5627972027972027</v>
      </c>
      <c r="G11" s="51">
        <v>0.15877431236332837</v>
      </c>
      <c r="H11" s="35">
        <v>0.15271182204448897</v>
      </c>
      <c r="I11" s="35">
        <v>0.0941684935374576</v>
      </c>
      <c r="J11" s="35">
        <v>0.11722561207658244</v>
      </c>
      <c r="K11" s="35">
        <v>0.09451473603587446</v>
      </c>
      <c r="L11" s="51">
        <v>0</v>
      </c>
      <c r="M11" s="52">
        <v>0</v>
      </c>
      <c r="N11" s="69" t="s">
        <v>16</v>
      </c>
    </row>
    <row r="12" spans="1:14" s="48" customFormat="1" ht="21.75" customHeight="1">
      <c r="A12" s="79" t="s">
        <v>21</v>
      </c>
      <c r="B12" s="80" t="s">
        <v>22</v>
      </c>
      <c r="C12" s="45">
        <v>0.07768946259681275</v>
      </c>
      <c r="D12" s="45">
        <v>0.8187422934648583</v>
      </c>
      <c r="E12" s="45">
        <v>0.14404337723132773</v>
      </c>
      <c r="F12" s="45">
        <v>0.4708791208791208</v>
      </c>
      <c r="G12" s="70">
        <v>0.5393476888010386</v>
      </c>
      <c r="H12" s="45">
        <v>0.05696882837692585</v>
      </c>
      <c r="I12" s="45">
        <v>0.09407180085864453</v>
      </c>
      <c r="J12" s="45">
        <v>0.0994729182080214</v>
      </c>
      <c r="K12" s="45">
        <v>0.07591091950915052</v>
      </c>
      <c r="L12" s="70">
        <v>0</v>
      </c>
      <c r="M12" s="81">
        <v>0</v>
      </c>
      <c r="N12" s="82" t="s">
        <v>16</v>
      </c>
    </row>
    <row r="13" spans="1:14" s="48" customFormat="1" ht="21.75" customHeight="1">
      <c r="A13" s="78" t="s">
        <v>32</v>
      </c>
      <c r="B13" s="50" t="s">
        <v>46</v>
      </c>
      <c r="C13" s="35">
        <v>0.013224697710038535</v>
      </c>
      <c r="D13" s="35">
        <v>0.11074635195246474</v>
      </c>
      <c r="E13" s="35">
        <v>0.23974698659924468</v>
      </c>
      <c r="F13" s="35">
        <v>0.5580813821323027</v>
      </c>
      <c r="G13" s="51">
        <v>0.05516105915501922</v>
      </c>
      <c r="H13" s="35">
        <v>0.07295184639046126</v>
      </c>
      <c r="I13" s="35">
        <v>0.07982883860870715</v>
      </c>
      <c r="J13" s="35">
        <v>0.10989771165005502</v>
      </c>
      <c r="K13" s="35">
        <v>0.08775993136266003</v>
      </c>
      <c r="L13" s="51">
        <v>0</v>
      </c>
      <c r="M13" s="52">
        <v>0</v>
      </c>
      <c r="N13" s="69" t="s">
        <v>16</v>
      </c>
    </row>
    <row r="14" spans="1:14" s="48" customFormat="1" ht="21.75" customHeight="1">
      <c r="A14" s="79" t="s">
        <v>41</v>
      </c>
      <c r="B14" s="80" t="s">
        <v>44</v>
      </c>
      <c r="C14" s="45">
        <v>0.018436219222450756</v>
      </c>
      <c r="D14" s="45">
        <v>0.15736591450277793</v>
      </c>
      <c r="E14" s="45">
        <v>0.24324320199683408</v>
      </c>
      <c r="F14" s="45">
        <v>0.5732471491475669</v>
      </c>
      <c r="G14" s="70">
        <v>0.0735945200852392</v>
      </c>
      <c r="H14" s="45">
        <v>0.1491919787000895</v>
      </c>
      <c r="I14" s="45">
        <v>0.08051225307082466</v>
      </c>
      <c r="J14" s="45">
        <v>0.14791162153087867</v>
      </c>
      <c r="K14" s="45">
        <v>0.11787049226033885</v>
      </c>
      <c r="L14" s="70">
        <v>0</v>
      </c>
      <c r="M14" s="81">
        <v>0</v>
      </c>
      <c r="N14" s="82" t="s">
        <v>16</v>
      </c>
    </row>
    <row r="15" spans="1:14" s="48" customFormat="1" ht="21.75" customHeight="1">
      <c r="A15" s="78" t="s">
        <v>68</v>
      </c>
      <c r="B15" s="50" t="s">
        <v>69</v>
      </c>
      <c r="C15" s="35">
        <v>-0.0126991235542781</v>
      </c>
      <c r="D15" s="35">
        <v>-0.09719037530998553</v>
      </c>
      <c r="E15" s="35">
        <v>0.26448254108305086</v>
      </c>
      <c r="F15" s="35">
        <v>0.6134562672298187</v>
      </c>
      <c r="G15" s="51">
        <v>-0.04801497861550875</v>
      </c>
      <c r="H15" s="35">
        <v>-0.06733481153245147</v>
      </c>
      <c r="I15" s="35">
        <v>0.0234004986337275</v>
      </c>
      <c r="J15" s="35">
        <v>0.0446448942536263</v>
      </c>
      <c r="K15" s="35">
        <v>-0.049866357088300506</v>
      </c>
      <c r="L15" s="51">
        <v>0</v>
      </c>
      <c r="M15" s="52">
        <v>0</v>
      </c>
      <c r="N15" s="69" t="s">
        <v>48</v>
      </c>
    </row>
    <row r="16" spans="1:14" s="48" customFormat="1" ht="21.75" customHeight="1">
      <c r="A16" s="79" t="s">
        <v>71</v>
      </c>
      <c r="B16" s="80" t="s">
        <v>73</v>
      </c>
      <c r="C16" s="45">
        <v>0.028715959802038782</v>
      </c>
      <c r="D16" s="45">
        <v>0.2539969924812029</v>
      </c>
      <c r="E16" s="45">
        <v>0.22418030448066967</v>
      </c>
      <c r="F16" s="45">
        <v>0.5394052044609665</v>
      </c>
      <c r="G16" s="70">
        <v>0.12809314301076286</v>
      </c>
      <c r="H16" s="45">
        <v>0.2215845875854856</v>
      </c>
      <c r="I16" s="45">
        <v>0.08866238287968264</v>
      </c>
      <c r="J16" s="45">
        <v>0.13389522496413964</v>
      </c>
      <c r="K16" s="45">
        <v>0.1431666583330855</v>
      </c>
      <c r="L16" s="70">
        <v>0</v>
      </c>
      <c r="M16" s="81" t="s">
        <v>3</v>
      </c>
      <c r="N16" s="82" t="s">
        <v>4</v>
      </c>
    </row>
    <row r="17" spans="1:14" s="48" customFormat="1" ht="21.75" customHeight="1">
      <c r="A17" s="78" t="s">
        <v>72</v>
      </c>
      <c r="B17" s="50" t="s">
        <v>74</v>
      </c>
      <c r="C17" s="35">
        <v>0.032716893608147</v>
      </c>
      <c r="D17" s="35">
        <v>0.29374966866352126</v>
      </c>
      <c r="E17" s="35">
        <v>0.18995038448368148</v>
      </c>
      <c r="F17" s="35">
        <v>0.6158885017421603</v>
      </c>
      <c r="G17" s="51">
        <f>C17/E17</f>
        <v>0.1722391544353925</v>
      </c>
      <c r="H17" s="35">
        <v>0.26452147779677704</v>
      </c>
      <c r="I17" s="35">
        <v>0.09833711785085897</v>
      </c>
      <c r="J17" s="35">
        <v>0.14260681496358418</v>
      </c>
      <c r="K17" s="35">
        <v>0.11712592811031719</v>
      </c>
      <c r="L17" s="51">
        <v>0</v>
      </c>
      <c r="M17" s="52" t="s">
        <v>3</v>
      </c>
      <c r="N17" s="69" t="s">
        <v>16</v>
      </c>
    </row>
    <row r="18" spans="1:14" s="48" customFormat="1" ht="21.75" customHeight="1">
      <c r="A18" s="79" t="s">
        <v>35</v>
      </c>
      <c r="B18" s="80" t="s">
        <v>36</v>
      </c>
      <c r="C18" s="45">
        <v>0.03953945894133026</v>
      </c>
      <c r="D18" s="45">
        <v>0.3634386959454319</v>
      </c>
      <c r="E18" s="45">
        <v>0.2539839070411005</v>
      </c>
      <c r="F18" s="45">
        <v>0.47281085474544754</v>
      </c>
      <c r="G18" s="70">
        <v>0.15567702458775018</v>
      </c>
      <c r="H18" s="45">
        <v>0.07152619589977216</v>
      </c>
      <c r="I18" s="45">
        <v>0.07186294792923564</v>
      </c>
      <c r="J18" s="45">
        <v>0.1364210761455642</v>
      </c>
      <c r="K18" s="45">
        <v>0.07821280454942081</v>
      </c>
      <c r="L18" s="70">
        <v>0</v>
      </c>
      <c r="M18" s="81">
        <v>0</v>
      </c>
      <c r="N18" s="82" t="s">
        <v>48</v>
      </c>
    </row>
    <row r="19" spans="1:14" s="48" customFormat="1" ht="21.75" customHeight="1">
      <c r="A19" s="78" t="s">
        <v>33</v>
      </c>
      <c r="B19" s="50" t="s">
        <v>34</v>
      </c>
      <c r="C19" s="35">
        <v>0.10076727145040221</v>
      </c>
      <c r="D19" s="35">
        <v>1.1544467046971811</v>
      </c>
      <c r="E19" s="35">
        <v>0.17170025163111216</v>
      </c>
      <c r="F19" s="35">
        <v>0.521784831700829</v>
      </c>
      <c r="G19" s="51">
        <v>0.58687899693295</v>
      </c>
      <c r="H19" s="35">
        <v>0.4303342222552373</v>
      </c>
      <c r="I19" s="35">
        <v>0.17640541827201983</v>
      </c>
      <c r="J19" s="35">
        <v>0.222039741654249</v>
      </c>
      <c r="K19" s="35">
        <v>0.24760850305654447</v>
      </c>
      <c r="L19" s="51">
        <v>0</v>
      </c>
      <c r="M19" s="52">
        <v>0</v>
      </c>
      <c r="N19" s="69" t="s">
        <v>16</v>
      </c>
    </row>
    <row r="20" spans="1:14" s="48" customFormat="1" ht="21.75" customHeight="1">
      <c r="A20" s="79" t="s">
        <v>51</v>
      </c>
      <c r="B20" s="80" t="s">
        <v>53</v>
      </c>
      <c r="C20" s="45">
        <v>0.027548781375478004</v>
      </c>
      <c r="D20" s="45">
        <v>0.24266756116480437</v>
      </c>
      <c r="E20" s="45">
        <v>0.21246619211082304</v>
      </c>
      <c r="F20" s="45">
        <v>0.5503509486310587</v>
      </c>
      <c r="G20" s="70">
        <v>0.12966195281133702</v>
      </c>
      <c r="H20" s="45">
        <v>0.15595686175088241</v>
      </c>
      <c r="I20" s="45">
        <v>0.08356754776962605</v>
      </c>
      <c r="J20" s="45">
        <v>0.1154735996706644</v>
      </c>
      <c r="K20" s="45">
        <v>0.08220770025772017</v>
      </c>
      <c r="L20" s="70">
        <v>0</v>
      </c>
      <c r="M20" s="81">
        <v>0</v>
      </c>
      <c r="N20" s="82" t="s">
        <v>16</v>
      </c>
    </row>
    <row r="22" spans="1:11" s="68" customFormat="1" ht="15">
      <c r="A22" s="66" t="s">
        <v>17</v>
      </c>
      <c r="B22" s="66" t="s">
        <v>18</v>
      </c>
      <c r="C22" s="65">
        <v>0.039102103830699134</v>
      </c>
      <c r="D22" s="65">
        <v>0.39844267449704335</v>
      </c>
      <c r="E22" s="65">
        <v>0.21021460316826507</v>
      </c>
      <c r="F22" s="65">
        <v>0.5310763111631374</v>
      </c>
      <c r="G22" s="77">
        <v>0.20721786736886938</v>
      </c>
      <c r="H22" s="65">
        <v>0.15434314338529</v>
      </c>
      <c r="I22" s="65">
        <v>0.09057530873628587</v>
      </c>
      <c r="J22" s="65">
        <v>0.122441297045631</v>
      </c>
      <c r="K22" s="65">
        <v>0.10590785914388506</v>
      </c>
    </row>
    <row r="23" spans="1:11" s="48" customFormat="1" ht="15">
      <c r="A23" s="53" t="s">
        <v>24</v>
      </c>
      <c r="B23" s="57" t="s">
        <v>70</v>
      </c>
      <c r="C23" s="54">
        <v>0.02310965366498441</v>
      </c>
      <c r="D23" s="54">
        <v>0.2003921018019339</v>
      </c>
      <c r="E23" s="54">
        <v>0.15745588640229946</v>
      </c>
      <c r="F23" s="54">
        <v>0.4792221146242203</v>
      </c>
      <c r="G23" s="55">
        <v>0.14676906778790913</v>
      </c>
      <c r="H23" s="54">
        <v>0.15262592848497225</v>
      </c>
      <c r="I23" s="54">
        <v>0.06738919685232281</v>
      </c>
      <c r="J23" s="54">
        <v>0.10879397339338359</v>
      </c>
      <c r="K23" s="54">
        <v>0.10733362152406367</v>
      </c>
    </row>
    <row r="24" spans="1:14" ht="15">
      <c r="A24" s="1" t="s">
        <v>45</v>
      </c>
      <c r="B24" s="1"/>
      <c r="C24" s="1"/>
      <c r="D24" s="1"/>
      <c r="E24" s="2"/>
      <c r="F24" s="16"/>
      <c r="G24" s="1"/>
      <c r="H24" s="1"/>
      <c r="I24" s="1"/>
      <c r="J24" s="1"/>
      <c r="K24" s="1"/>
      <c r="L24" s="1"/>
      <c r="M24" s="1"/>
      <c r="N24" s="1"/>
    </row>
    <row r="25" ht="15">
      <c r="I25" s="67"/>
    </row>
    <row r="26" ht="15">
      <c r="I26" s="67"/>
    </row>
    <row r="27" ht="15">
      <c r="I27" s="67"/>
    </row>
  </sheetData>
  <sheetProtection selectLockedCells="1"/>
  <autoFilter ref="A3:N19">
    <sortState ref="A4:N27">
      <sortCondition sortBy="value" ref="A4:A27"/>
    </sortState>
  </autoFilter>
  <conditionalFormatting sqref="C4:C18">
    <cfRule type="iconSet" priority="2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4:E18">
    <cfRule type="iconSet" priority="2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18">
    <cfRule type="iconSet" priority="25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19:C20">
    <cfRule type="iconSet" priority="2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9:E20">
    <cfRule type="iconSet" priority="23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19:F20">
    <cfRule type="iconSet" priority="22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4:C20">
    <cfRule type="iconSet" priority="9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4:D18">
    <cfRule type="iconSet" priority="2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9:D20">
    <cfRule type="iconSet" priority="2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20">
    <cfRule type="iconSet" priority="8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H4:H18">
    <cfRule type="iconSet" priority="19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19:H20">
    <cfRule type="iconSet" priority="18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H4:H20">
    <cfRule type="iconSet" priority="4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4:I18">
    <cfRule type="iconSet" priority="17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19:I20">
    <cfRule type="iconSet" priority="16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I4:I20">
    <cfRule type="iconSet" priority="3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J4:J18">
    <cfRule type="iconSet" priority="15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19:J20">
    <cfRule type="iconSet" priority="14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J4:J20">
    <cfRule type="iconSet" priority="2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K4:K18">
    <cfRule type="iconSet" priority="13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19:K20">
    <cfRule type="iconSet" priority="12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K4:K20">
    <cfRule type="iconSet" priority="1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:G18">
    <cfRule type="iconSet" priority="11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19:G20">
    <cfRule type="iconSet" priority="10" dxfId="0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G4:G20">
    <cfRule type="iconSet" priority="5" dxfId="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E4:E20">
    <cfRule type="iconSet" priority="7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F4:F20">
    <cfRule type="iconSet" priority="6" dxfId="0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Sebastien Roy</dc:creator>
  <cp:keywords/>
  <dc:description/>
  <cp:lastModifiedBy>Roy</cp:lastModifiedBy>
  <cp:lastPrinted>2014-03-16T14:44:38Z</cp:lastPrinted>
  <dcterms:created xsi:type="dcterms:W3CDTF">2013-12-23T18:18:13Z</dcterms:created>
  <dcterms:modified xsi:type="dcterms:W3CDTF">2016-03-21T15:15:26Z</dcterms:modified>
  <cp:category/>
  <cp:version/>
  <cp:contentType/>
  <cp:contentStatus/>
</cp:coreProperties>
</file>