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Hubert\Dropbox\EPS\OBSERVATOIRE\Observatoire EPS Fichier W\Résultats observatoire\211231 - 31 décembre 2021\"/>
    </mc:Choice>
  </mc:AlternateContent>
  <xr:revisionPtr revIDLastSave="0" documentId="13_ncr:1_{FF412004-FD1A-462B-B60F-4E1284FB4135}" xr6:coauthVersionLast="47" xr6:coauthVersionMax="47" xr10:uidLastSave="{00000000-0000-0000-0000-000000000000}"/>
  <bookViews>
    <workbookView xWindow="-96" yWindow="-96" windowWidth="23232" windowHeight="13992" tabRatio="747" xr2:uid="{00000000-000D-0000-FFFF-FFFF00000000}"/>
  </bookViews>
  <sheets>
    <sheet name="Horizon" sheetId="16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Horizon!$A$3:$Z$3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6" l="1"/>
  <c r="D11" i="16"/>
  <c r="E11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<sst xmlns="http://schemas.openxmlformats.org/spreadsheetml/2006/main" count="146" uniqueCount="100">
  <si>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</si>
  <si>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</si>
  <si>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</si>
  <si>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</si>
  <si>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</si>
  <si>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</si>
  <si>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</si>
  <si>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</si>
  <si>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</si>
  <si>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</si>
  <si>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</si>
  <si>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</si>
  <si>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</si>
  <si>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</si>
  <si>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</si>
  <si>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</si>
  <si>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</si>
  <si>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</si>
  <si>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</si>
  <si>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</si>
  <si>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</si>
  <si>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</si>
  <si>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</si>
  <si>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</si>
  <si>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</si>
  <si>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</si>
  <si>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</si>
  <si>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</si>
  <si>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</si>
  <si>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</si>
  <si>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</si>
  <si>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</si>
  <si>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</si>
  <si>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</si>
  <si>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</si>
  <si>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</si>
  <si>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</si>
  <si>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</si>
  <si>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</si>
  <si>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</si>
  <si>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</si>
  <si>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</si>
  <si>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</si>
  <si>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</si>
  <si>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</si>
  <si>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</si>
  <si>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</si>
  <si>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</si>
  <si>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</si>
  <si>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</si>
  <si>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</si>
  <si>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</si>
  <si>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</si>
  <si>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</si>
  <si>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</si>
  <si>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</si>
  <si>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</si>
  <si>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</si>
  <si>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</si>
  <si>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</si>
  <si>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</si>
  <si>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</si>
  <si>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</si>
  <si>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</si>
  <si>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Perf. annualisée depuis 01/08</t>
  </si>
  <si>
    <t>Perf.
Totale
depuis 01/08</t>
  </si>
  <si>
    <t>Volatilité annualisée depuis 01/08</t>
  </si>
  <si>
    <t>Max Drawdown depuis 01/08</t>
  </si>
  <si>
    <t>Pension 2036 - 2038 I EUR</t>
  </si>
  <si>
    <t>CamGestion Génération 2031-2035</t>
  </si>
  <si>
    <t>Target Fund 2035</t>
  </si>
  <si>
    <t>Horizon 2034-2036 Part F</t>
  </si>
  <si>
    <t>Avenir Retraite 2035-2039</t>
  </si>
  <si>
    <t>Date de recommandation du fonds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</si>
  <si>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</si>
  <si>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</si>
  <si>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</si>
  <si>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</si>
  <si>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</si>
  <si>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</si>
  <si>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</si>
  <si>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</si>
  <si>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</si>
  <si>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</si>
  <si>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</si>
  <si>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</si>
  <si>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</si>
  <si>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</si>
  <si>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</si>
  <si>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Lazard Frères Gestion</t>
  </si>
  <si>
    <t>Lazard Horizon 2037-2039</t>
  </si>
  <si>
    <t>Performance annualisée 1 an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</si>
  <si>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</si>
  <si>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</si>
  <si>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FONDS HORIZON</t>
  </si>
  <si>
    <t>Article SFDR</t>
  </si>
  <si>
    <t>non</t>
  </si>
  <si>
    <t>Label Greenfin</t>
  </si>
  <si>
    <t>Label CIES</t>
  </si>
  <si>
    <t>Label ISR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</si>
</sst>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  <numFmt numFmtId="170" formatCode="[$-40C]d\-mmm\-yy;@"/>
  </numFmts>
  <fonts count="4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  <family val="2"/>
    </font>
    <font>
      <i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09">
    <xf numFmtId="0" fontId="0" fillId="0" borderId="0" xfId="0"/>
    <xf numFmtId="0" fontId="0" fillId="2" borderId="0" xfId="0" applyFill="1"/>
    <xf numFmtId="0" fontId="11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textRotation="90" wrapText="1"/>
    </xf>
    <xf numFmtId="0" fontId="15" fillId="4" borderId="0" xfId="0" applyFont="1" applyFill="1"/>
    <xf numFmtId="0" fontId="16" fillId="4" borderId="0" xfId="0" applyFont="1" applyFill="1"/>
    <xf numFmtId="0" fontId="16" fillId="4" borderId="0" xfId="0" applyFont="1" applyFill="1" applyAlignment="1">
      <alignment horizontal="right"/>
    </xf>
    <xf numFmtId="0" fontId="17" fillId="5" borderId="0" xfId="0" applyFont="1" applyFill="1" applyAlignment="1">
      <alignment horizontal="center" vertical="center" wrapText="1"/>
    </xf>
    <xf numFmtId="167" fontId="18" fillId="5" borderId="0" xfId="0" applyNumberFormat="1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7" fillId="5" borderId="0" xfId="0" applyFont="1" applyFill="1" applyAlignment="1" applyProtection="1">
      <alignment horizontal="center" vertical="center" wrapText="1"/>
      <protection locked="0"/>
    </xf>
    <xf numFmtId="167" fontId="18" fillId="5" borderId="0" xfId="0" applyNumberFormat="1" applyFont="1" applyFill="1" applyAlignment="1" applyProtection="1">
      <alignment horizontal="center"/>
      <protection locked="0"/>
    </xf>
    <xf numFmtId="0" fontId="18" fillId="5" borderId="0" xfId="0" applyFont="1" applyFill="1" applyAlignment="1" applyProtection="1">
      <alignment horizontal="center"/>
      <protection locked="0"/>
    </xf>
    <xf numFmtId="166" fontId="20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2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1" fillId="2" borderId="0" xfId="0" applyFont="1" applyFill="1" applyAlignment="1" applyProtection="1">
      <alignment horizontal="left"/>
      <protection locked="0"/>
    </xf>
    <xf numFmtId="0" fontId="20" fillId="2" borderId="0" xfId="0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horizontal="left" vertical="center"/>
    </xf>
    <xf numFmtId="164" fontId="20" fillId="2" borderId="0" xfId="1" applyFont="1" applyFill="1" applyBorder="1" applyAlignment="1" applyProtection="1">
      <alignment horizontal="center" vertical="center"/>
    </xf>
    <xf numFmtId="164" fontId="22" fillId="2" borderId="0" xfId="1" applyFont="1" applyFill="1" applyBorder="1" applyAlignment="1" applyProtection="1">
      <alignment horizontal="center" vertical="center"/>
    </xf>
    <xf numFmtId="164" fontId="10" fillId="2" borderId="0" xfId="1" applyFont="1" applyFill="1" applyBorder="1" applyAlignment="1" applyProtection="1">
      <alignment horizontal="center" vertical="center"/>
    </xf>
    <xf numFmtId="164" fontId="10" fillId="2" borderId="0" xfId="1" applyFont="1" applyFill="1" applyProtection="1">
      <protection locked="0"/>
    </xf>
    <xf numFmtId="165" fontId="10" fillId="2" borderId="0" xfId="2" applyNumberFormat="1" applyFont="1" applyFill="1" applyProtection="1">
      <protection locked="0"/>
    </xf>
    <xf numFmtId="0" fontId="20" fillId="0" borderId="0" xfId="0" applyFont="1" applyBorder="1"/>
    <xf numFmtId="166" fontId="20" fillId="2" borderId="0" xfId="2" applyNumberFormat="1" applyFont="1" applyFill="1" applyBorder="1" applyAlignment="1">
      <alignment horizontal="center"/>
    </xf>
    <xf numFmtId="166" fontId="20" fillId="0" borderId="0" xfId="2" applyNumberFormat="1" applyFont="1" applyBorder="1" applyAlignment="1">
      <alignment horizontal="center"/>
    </xf>
    <xf numFmtId="166" fontId="20" fillId="0" borderId="0" xfId="2" applyNumberFormat="1" applyFont="1" applyFill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0" fillId="6" borderId="0" xfId="0" applyFill="1"/>
    <xf numFmtId="168" fontId="23" fillId="8" borderId="0" xfId="0" applyNumberFormat="1" applyFont="1" applyFill="1" applyAlignment="1" applyProtection="1">
      <alignment horizontal="right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9" fillId="6" borderId="1" xfId="0" applyNumberFormat="1" applyFont="1" applyFill="1" applyBorder="1"/>
    <xf numFmtId="0" fontId="0" fillId="2" borderId="0" xfId="0" applyFill="1" applyAlignment="1">
      <alignment vertical="center"/>
    </xf>
    <xf numFmtId="166" fontId="19" fillId="2" borderId="11" xfId="2" applyNumberFormat="1" applyFont="1" applyFill="1" applyBorder="1" applyAlignment="1" applyProtection="1">
      <alignment horizontal="center" vertical="center"/>
    </xf>
    <xf numFmtId="164" fontId="19" fillId="2" borderId="11" xfId="1" applyFont="1" applyFill="1" applyBorder="1" applyAlignment="1" applyProtection="1">
      <alignment horizontal="center" vertical="center"/>
    </xf>
    <xf numFmtId="166" fontId="10" fillId="2" borderId="0" xfId="2" applyNumberFormat="1" applyFont="1" applyFill="1" applyProtection="1">
      <protection locked="0"/>
    </xf>
    <xf numFmtId="166" fontId="16" fillId="5" borderId="0" xfId="0" applyNumberFormat="1" applyFont="1" applyFill="1" applyProtection="1">
      <protection locked="0"/>
    </xf>
    <xf numFmtId="164" fontId="16" fillId="5" borderId="0" xfId="0" applyNumberFormat="1" applyFont="1" applyFill="1" applyProtection="1">
      <protection locked="0"/>
    </xf>
    <xf numFmtId="166" fontId="19" fillId="6" borderId="2" xfId="2" applyNumberFormat="1" applyFont="1" applyFill="1" applyBorder="1" applyAlignment="1">
      <alignment horizontal="center"/>
    </xf>
    <xf numFmtId="166" fontId="19" fillId="6" borderId="3" xfId="2" applyNumberFormat="1" applyFont="1" applyFill="1" applyBorder="1" applyAlignment="1">
      <alignment horizontal="center"/>
    </xf>
    <xf numFmtId="0" fontId="26" fillId="0" borderId="4" xfId="0" applyFont="1" applyBorder="1"/>
    <xf numFmtId="166" fontId="26" fillId="2" borderId="5" xfId="2" applyNumberFormat="1" applyFont="1" applyFill="1" applyBorder="1" applyAlignment="1">
      <alignment horizontal="center"/>
    </xf>
    <xf numFmtId="166" fontId="26" fillId="0" borderId="5" xfId="2" applyNumberFormat="1" applyFont="1" applyBorder="1" applyAlignment="1">
      <alignment horizontal="center"/>
    </xf>
    <xf numFmtId="166" fontId="26" fillId="0" borderId="6" xfId="2" applyNumberFormat="1" applyFont="1" applyFill="1" applyBorder="1" applyAlignment="1">
      <alignment horizontal="center"/>
    </xf>
    <xf numFmtId="0" fontId="26" fillId="0" borderId="7" xfId="0" applyNumberFormat="1" applyFont="1" applyBorder="1"/>
    <xf numFmtId="166" fontId="26" fillId="2" borderId="8" xfId="2" applyNumberFormat="1" applyFont="1" applyFill="1" applyBorder="1" applyAlignment="1">
      <alignment horizontal="center"/>
    </xf>
    <xf numFmtId="166" fontId="26" fillId="0" borderId="8" xfId="2" applyNumberFormat="1" applyFont="1" applyBorder="1" applyAlignment="1">
      <alignment horizontal="center"/>
    </xf>
    <xf numFmtId="166" fontId="26" fillId="0" borderId="9" xfId="2" applyNumberFormat="1" applyFont="1" applyBorder="1" applyAlignment="1">
      <alignment horizontal="center"/>
    </xf>
    <xf numFmtId="0" fontId="27" fillId="4" borderId="0" xfId="0" applyFont="1" applyFill="1"/>
    <xf numFmtId="0" fontId="28" fillId="8" borderId="0" xfId="0" applyFont="1" applyFill="1" applyProtection="1">
      <protection locked="0"/>
    </xf>
    <xf numFmtId="0" fontId="29" fillId="0" borderId="0" xfId="0" applyFont="1" applyBorder="1" applyAlignment="1" applyProtection="1">
      <alignment vertical="top"/>
      <protection locked="0"/>
    </xf>
    <xf numFmtId="0" fontId="26" fillId="0" borderId="4" xfId="0" applyFont="1" applyBorder="1"/>
    <xf numFmtId="166" fontId="30" fillId="2" borderId="0" xfId="2" applyNumberFormat="1" applyFont="1" applyFill="1" applyBorder="1" applyAlignment="1" applyProtection="1">
      <alignment horizontal="center"/>
      <protection locked="0"/>
    </xf>
    <xf numFmtId="0" fontId="19" fillId="2" borderId="11" xfId="0" applyFont="1" applyFill="1" applyBorder="1" applyAlignment="1" applyProtection="1">
      <alignment horizontal="left" vertical="center"/>
    </xf>
    <xf numFmtId="0" fontId="15" fillId="4" borderId="0" xfId="0" applyFont="1" applyFill="1" applyAlignment="1" applyProtection="1">
      <alignment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168" fontId="33" fillId="4" borderId="0" xfId="0" applyNumberFormat="1" applyFont="1" applyFill="1" applyAlignment="1" applyProtection="1">
      <alignment horizontal="right" vertical="center"/>
      <protection locked="0"/>
    </xf>
    <xf numFmtId="0" fontId="35" fillId="2" borderId="0" xfId="0" applyFont="1" applyFill="1" applyBorder="1" applyAlignment="1" applyProtection="1">
      <alignment vertical="center"/>
    </xf>
    <xf numFmtId="0" fontId="35" fillId="2" borderId="0" xfId="0" applyFont="1" applyFill="1" applyBorder="1" applyAlignment="1" applyProtection="1">
      <alignment horizontal="left" vertical="center"/>
    </xf>
    <xf numFmtId="166" fontId="35" fillId="2" borderId="0" xfId="2" applyNumberFormat="1" applyFont="1" applyFill="1" applyBorder="1" applyAlignment="1" applyProtection="1">
      <alignment horizontal="center" vertical="center"/>
    </xf>
    <xf numFmtId="164" fontId="35" fillId="2" borderId="0" xfId="1" applyFont="1" applyFill="1" applyBorder="1" applyAlignment="1" applyProtection="1">
      <alignment horizontal="left" vertical="center"/>
    </xf>
    <xf numFmtId="164" fontId="35" fillId="2" borderId="0" xfId="1" applyFont="1" applyFill="1" applyBorder="1" applyAlignment="1" applyProtection="1">
      <alignment horizontal="center" vertical="center"/>
    </xf>
    <xf numFmtId="164" fontId="36" fillId="2" borderId="0" xfId="1" applyFont="1" applyFill="1" applyBorder="1" applyAlignment="1" applyProtection="1">
      <alignment horizontal="center" vertical="center"/>
    </xf>
    <xf numFmtId="164" fontId="37" fillId="2" borderId="0" xfId="1" applyFont="1" applyFill="1" applyBorder="1" applyAlignment="1" applyProtection="1">
      <alignment horizontal="center" vertical="center"/>
    </xf>
    <xf numFmtId="0" fontId="35" fillId="7" borderId="0" xfId="0" applyFont="1" applyFill="1" applyBorder="1" applyAlignment="1" applyProtection="1">
      <alignment vertical="center"/>
    </xf>
    <xf numFmtId="0" fontId="35" fillId="7" borderId="0" xfId="0" applyFont="1" applyFill="1" applyBorder="1" applyAlignment="1" applyProtection="1">
      <alignment horizontal="left" vertical="center"/>
    </xf>
    <xf numFmtId="166" fontId="35" fillId="7" borderId="0" xfId="2" applyNumberFormat="1" applyFont="1" applyFill="1" applyBorder="1" applyAlignment="1" applyProtection="1">
      <alignment horizontal="center" vertical="center"/>
    </xf>
    <xf numFmtId="164" fontId="35" fillId="7" borderId="0" xfId="1" applyFont="1" applyFill="1" applyBorder="1" applyAlignment="1" applyProtection="1">
      <alignment horizontal="left" vertical="center"/>
    </xf>
    <xf numFmtId="164" fontId="35" fillId="7" borderId="0" xfId="1" applyFont="1" applyFill="1" applyBorder="1" applyAlignment="1" applyProtection="1">
      <alignment horizontal="center" vertical="center"/>
    </xf>
    <xf numFmtId="164" fontId="36" fillId="7" borderId="0" xfId="1" applyFont="1" applyFill="1" applyBorder="1" applyAlignment="1" applyProtection="1">
      <alignment horizontal="center" vertical="center"/>
    </xf>
    <xf numFmtId="164" fontId="37" fillId="7" borderId="0" xfId="1" applyFont="1" applyFill="1" applyBorder="1" applyAlignment="1" applyProtection="1">
      <alignment horizontal="center" vertical="center"/>
    </xf>
    <xf numFmtId="0" fontId="34" fillId="2" borderId="11" xfId="0" applyFont="1" applyFill="1" applyBorder="1" applyAlignment="1" applyProtection="1">
      <alignment horizontal="left"/>
    </xf>
    <xf numFmtId="166" fontId="34" fillId="2" borderId="11" xfId="2" applyNumberFormat="1" applyFont="1" applyFill="1" applyBorder="1" applyAlignment="1" applyProtection="1">
      <alignment horizontal="center"/>
    </xf>
    <xf numFmtId="164" fontId="34" fillId="2" borderId="11" xfId="1" applyFont="1" applyFill="1" applyBorder="1" applyAlignment="1" applyProtection="1">
      <alignment horizontal="center"/>
    </xf>
    <xf numFmtId="0" fontId="37" fillId="2" borderId="0" xfId="0" applyFont="1" applyFill="1"/>
    <xf numFmtId="164" fontId="34" fillId="2" borderId="11" xfId="2" applyNumberFormat="1" applyFont="1" applyFill="1" applyBorder="1" applyAlignment="1" applyProtection="1">
      <alignment horizontal="right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  <xf numFmtId="0" fontId="0" fillId="2" borderId="0" xfId="0" applyFont="1" applyFill="1"/>
    <xf numFmtId="166" fontId="38" fillId="0" borderId="0" xfId="2" applyNumberFormat="1" applyFont="1" applyFill="1" applyBorder="1" applyAlignment="1">
      <alignment horizontal="center" vertical="center"/>
    </xf>
    <xf numFmtId="0" fontId="6" fillId="4" borderId="0" xfId="0" applyFont="1" applyFill="1" applyAlignment="1" applyProtection="1">
      <alignment horizontal="left" vertical="center"/>
      <protection locked="0"/>
    </xf>
    <xf numFmtId="0" fontId="27" fillId="4" borderId="0" xfId="0" applyFont="1" applyFill="1" applyAlignment="1" applyProtection="1">
      <alignment vertical="center"/>
      <protection locked="0"/>
    </xf>
    <xf numFmtId="0" fontId="40" fillId="4" borderId="0" xfId="0" applyFont="1" applyFill="1" applyAlignment="1" applyProtection="1">
      <alignment horizontal="left" vertical="center"/>
      <protection locked="0"/>
    </xf>
    <xf numFmtId="170" fontId="40" fillId="4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2" fontId="38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166" fontId="0" fillId="2" borderId="11" xfId="2" applyNumberFormat="1" applyFont="1" applyFill="1" applyBorder="1" applyAlignment="1" applyProtection="1">
      <alignment horizontal="center" vertical="center"/>
    </xf>
    <xf numFmtId="2" fontId="0" fillId="2" borderId="0" xfId="0" applyNumberFormat="1" applyFill="1" applyProtection="1">
      <protection locked="0"/>
    </xf>
    <xf numFmtId="2" fontId="38" fillId="2" borderId="0" xfId="0" applyNumberFormat="1" applyFont="1" applyFill="1" applyProtection="1">
      <protection locked="0"/>
    </xf>
    <xf numFmtId="164" fontId="0" fillId="0" borderId="0" xfId="1" applyFont="1" applyFill="1" applyAlignment="1" applyProtection="1">
      <alignment horizontal="center" vertical="center"/>
      <protection locked="0"/>
    </xf>
    <xf numFmtId="1" fontId="0" fillId="0" borderId="0" xfId="1" applyNumberFormat="1" applyFont="1" applyFill="1" applyBorder="1" applyAlignment="1">
      <alignment horizontal="center" vertical="center"/>
    </xf>
    <xf numFmtId="164" fontId="34" fillId="2" borderId="11" xfId="1" applyFont="1" applyFill="1" applyBorder="1" applyAlignment="1" applyProtection="1">
      <alignment horizontal="center" vertical="center"/>
    </xf>
    <xf numFmtId="166" fontId="34" fillId="2" borderId="11" xfId="2" applyNumberFormat="1" applyFont="1" applyFill="1" applyBorder="1" applyAlignment="1" applyProtection="1">
      <alignment horizontal="center" vertical="center"/>
    </xf>
    <xf numFmtId="0" fontId="37" fillId="2" borderId="0" xfId="0" applyFont="1" applyFill="1" applyAlignment="1">
      <alignment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</font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12"/>
      <tableStyleElement type="firstRowStripe" dxfId="11"/>
    </tableStyle>
    <tableStyle name="Style de tableau 1" pivot="0" count="2" xr9:uid="{00000000-0011-0000-FFFF-FFFF01000000}">
      <tableStyleElement type="firstRowStripe" dxfId="10"/>
      <tableStyleElement type="secondRowStripe" dxfId="9"/>
    </tableStyle>
    <tableStyle name="Style de tableau 2" pivot="0" count="2" xr9:uid="{00000000-0011-0000-FFFF-FFFF02000000}">
      <tableStyleElement type="firstRowStripe" dxfId="8"/>
      <tableStyleElement type="secondRowStripe" dxfId="7"/>
    </tableStyle>
  </tableStyles>
  <colors>
    <mruColors>
      <color rgb="FFCF1D28"/>
      <color rgb="FF008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B000000}" name="Table6" displayName="Table6" ref="A3:Z10" totalsRowShown="0">
  <autoFilter ref="A3:Z10" xr:uid="{00000000-0009-0000-0100-000006000000}"/>
  <sortState xmlns:xlrd2="http://schemas.microsoft.com/office/spreadsheetml/2017/richdata2" ref="A4:Z9">
    <sortCondition ref="A3:A9"/>
  </sortState>
  <tableColumns count="26">
    <tableColumn id="1" xr3:uid="{00000000-0010-0000-0B00-000001000000}" name="Société"/>
    <tableColumn id="2" xr3:uid="{00000000-0010-0000-0B00-000002000000}" name="Nom du fonds"/>
    <tableColumn id="3" xr3:uid="{00000000-0010-0000-0B00-000003000000}" name="Perf. annualisée depuis 01/08"/>
    <tableColumn id="4" xr3:uid="{00000000-0010-0000-0B00-000004000000}" name="Perf._x000a_Totale_x000a_depuis 01/08"/>
    <tableColumn id="5" xr3:uid="{00000000-0010-0000-0B00-000005000000}" name="Volatilité annualisée depuis 01/08"/>
    <tableColumn id="6" xr3:uid="{00000000-0010-0000-0B00-000006000000}" name="Max Drawdown depuis 01/08"/>
    <tableColumn id="7" xr3:uid="{00000000-0010-0000-0B00-000007000000}" name="Couple Rendement / Risque depuis 01/08" dataDxfId="6"/>
    <tableColumn id="8" xr3:uid="{00000000-0010-0000-0B00-000008000000}" name="Performance annualisée 5 ans"/>
    <tableColumn id="9" xr3:uid="{00000000-0010-0000-0B00-000009000000}" name="Volatilité annualisée_x000a_5 ans"/>
    <tableColumn id="10" xr3:uid="{00000000-0010-0000-0B00-00000A000000}" name="Max Drawdown _x000a_5 ans"/>
    <tableColumn id="11" xr3:uid="{00000000-0010-0000-0B00-00000B000000}" name="Couple Rendement Risque 5 ans" dataDxfId="5"/>
    <tableColumn id="12" xr3:uid="{00000000-0010-0000-0B00-00000C000000}" name="Performance annualisée 3 ans"/>
    <tableColumn id="13" xr3:uid="{00000000-0010-0000-0B00-00000D000000}" name="Volatilité annualisée_x000a_3 ans"/>
    <tableColumn id="14" xr3:uid="{00000000-0010-0000-0B00-00000E000000}" name="Max Drawdown _x000a_3 ans"/>
    <tableColumn id="15" xr3:uid="{00000000-0010-0000-0B00-00000F000000}" name="Couple Rendement Risque _x000a_3 ans" dataDxfId="4"/>
    <tableColumn id="16" xr3:uid="{00000000-0010-0000-0B00-000010000000}" name="Performance annualisée 1 an"/>
    <tableColumn id="17" xr3:uid="{00000000-0010-0000-0B00-000011000000}" name="Volatilité annualisée_x000a_ 1 an"/>
    <tableColumn id="18" xr3:uid="{00000000-0010-0000-0B00-000012000000}" name="Max Drawdown _x000a_1 an"/>
    <tableColumn id="19" xr3:uid="{00000000-0010-0000-0B00-000013000000}" name="Couple Rendement Risque 1 an" dataDxfId="3"/>
    <tableColumn id="20" xr3:uid="{00000000-0010-0000-0B00-000014000000}" name="Date de recommandation du fonds"/>
    <tableColumn id="21" xr3:uid="{00000000-0010-0000-0B00-000015000000}" name="Compteur fonds liquidés SGP"/>
    <tableColumn id="24" xr3:uid="{2F64D657-AA74-4C16-927B-00CE6C90E6BB}" name="Article SFDR" dataDxfId="2" dataCellStyle="Milliers"/>
    <tableColumn id="26" xr3:uid="{EB6F1BA0-1BA7-4D38-99CB-F778E577CF05}" name="Label Greenfin" dataDxfId="1" dataCellStyle="Milliers"/>
    <tableColumn id="25" xr3:uid="{BB819940-EDAA-4B3B-AEE4-B750EA021D74}" name="Label CIES" dataDxfId="0" dataCellStyle="Milliers"/>
    <tableColumn id="22" xr3:uid="{00000000-0010-0000-0B00-000016000000}" name="Label ISR"/>
    <tableColumn id="23" xr3:uid="{00000000-0010-0000-0B00-000017000000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8">
    <tabColor rgb="FF008000"/>
  </sheetPr>
  <dimension ref="A1:Z39"/>
  <sheetViews>
    <sheetView showGridLines="0" tabSelected="1" zoomScale="85" zoomScaleNormal="85" workbookViewId="0">
      <pane xSplit="1" topLeftCell="B1" activePane="topRight" state="frozen"/>
      <selection pane="topRight"/>
    </sheetView>
  </sheetViews>
  <sheetFormatPr baseColWidth="10" defaultColWidth="10.59765625" defaultRowHeight="15.6" outlineLevelCol="1" x14ac:dyDescent="0.6"/>
  <cols>
    <col min="1" max="1" width="15.8984375" style="15" customWidth="1"/>
    <col min="2" max="2" width="20.8984375" style="15" customWidth="1"/>
    <col min="3" max="4" width="12.8984375" style="15" customWidth="1"/>
    <col min="5" max="6" width="12.8984375" style="20" customWidth="1" outlineLevel="1"/>
    <col min="7" max="7" width="12.8984375" style="15" customWidth="1" outlineLevel="1"/>
    <col min="8" max="8" width="12.8984375" style="15" customWidth="1"/>
    <col min="9" max="11" width="12.8984375" style="15" customWidth="1" outlineLevel="1"/>
    <col min="12" max="12" width="12.8984375" style="15" customWidth="1"/>
    <col min="13" max="15" width="12.8984375" style="15" customWidth="1" outlineLevel="1"/>
    <col min="16" max="16" width="12.8984375" style="15" customWidth="1"/>
    <col min="17" max="19" width="12.8984375" style="15" customWidth="1" outlineLevel="1"/>
    <col min="20" max="24" width="12.8984375" style="15" customWidth="1"/>
    <col min="25" max="26" width="10.8984375" style="15" customWidth="1"/>
    <col min="27" max="16384" width="10.59765625" style="15"/>
  </cols>
  <sheetData>
    <row r="1" spans="1:26" s="42" customFormat="1" ht="20.399999999999999" x14ac:dyDescent="0.6">
      <c r="A1" s="95" t="s">
        <v>93</v>
      </c>
      <c r="B1" s="64"/>
      <c r="C1" s="64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s="1" customFormat="1" ht="20.399999999999999" x14ac:dyDescent="0.75">
      <c r="A2" s="94" t="s">
        <v>92</v>
      </c>
      <c r="B2" s="96" t="s">
        <v>94</v>
      </c>
      <c r="C2" s="97">
        <v>44561</v>
      </c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s="92" customFormat="1" ht="78.900000000000006" customHeight="1" x14ac:dyDescent="0.6">
      <c r="A3" s="86" t="s">
        <v>0</v>
      </c>
      <c r="B3" s="86" t="s">
        <v>1</v>
      </c>
      <c r="C3" s="86" t="s">
        <v>64</v>
      </c>
      <c r="D3" s="86" t="s">
        <v>65</v>
      </c>
      <c r="E3" s="86" t="s">
        <v>66</v>
      </c>
      <c r="F3" s="86" t="s">
        <v>67</v>
      </c>
      <c r="G3" s="86" t="s">
        <v>87</v>
      </c>
      <c r="H3" s="86" t="s">
        <v>74</v>
      </c>
      <c r="I3" s="86" t="s">
        <v>75</v>
      </c>
      <c r="J3" s="86" t="s">
        <v>76</v>
      </c>
      <c r="K3" s="86" t="s">
        <v>84</v>
      </c>
      <c r="L3" s="86" t="s">
        <v>77</v>
      </c>
      <c r="M3" s="86" t="s">
        <v>78</v>
      </c>
      <c r="N3" s="86" t="s">
        <v>79</v>
      </c>
      <c r="O3" s="86" t="s">
        <v>85</v>
      </c>
      <c r="P3" s="86" t="s">
        <v>91</v>
      </c>
      <c r="Q3" s="86" t="s">
        <v>80</v>
      </c>
      <c r="R3" s="86" t="s">
        <v>81</v>
      </c>
      <c r="S3" s="86" t="s">
        <v>86</v>
      </c>
      <c r="T3" s="86" t="s">
        <v>73</v>
      </c>
      <c r="U3" s="86" t="s">
        <v>82</v>
      </c>
      <c r="V3" s="86" t="s">
        <v>95</v>
      </c>
      <c r="W3" s="86" t="s">
        <v>97</v>
      </c>
      <c r="X3" s="86" t="s">
        <v>98</v>
      </c>
      <c r="Y3" s="86" t="s">
        <v>99</v>
      </c>
      <c r="Z3" s="86" t="s">
        <v>83</v>
      </c>
    </row>
    <row r="4" spans="1:26" s="42" customFormat="1" ht="21.75" customHeight="1" x14ac:dyDescent="0.6">
      <c r="A4" s="87" t="s">
        <v>24</v>
      </c>
      <c r="B4" s="88" t="s">
        <v>68</v>
      </c>
      <c r="C4" s="89"/>
      <c r="D4" s="89"/>
      <c r="E4" s="89"/>
      <c r="F4" s="89"/>
      <c r="G4" s="100"/>
      <c r="H4" s="93">
        <v>7.2931774552738693E-2</v>
      </c>
      <c r="I4" s="93">
        <v>0.10350807727456127</v>
      </c>
      <c r="J4" s="93">
        <v>0.25505395956832355</v>
      </c>
      <c r="K4" s="99">
        <v>0.70459983870903975</v>
      </c>
      <c r="L4" s="93">
        <v>0.12321599261896332</v>
      </c>
      <c r="M4" s="93">
        <v>0.11564566966077165</v>
      </c>
      <c r="N4" s="93">
        <v>0.25505395956832355</v>
      </c>
      <c r="O4" s="99">
        <v>1.0654613612459336</v>
      </c>
      <c r="P4" s="93">
        <v>0.12227320970264666</v>
      </c>
      <c r="Q4" s="93">
        <v>6.1736560822753014E-2</v>
      </c>
      <c r="R4" s="93">
        <v>4.0210471612316473E-2</v>
      </c>
      <c r="S4" s="99">
        <v>1.9805639976236391</v>
      </c>
      <c r="T4" s="91">
        <v>42736</v>
      </c>
      <c r="U4" s="90">
        <v>0</v>
      </c>
      <c r="V4" s="105">
        <v>6</v>
      </c>
      <c r="W4" s="90" t="s">
        <v>96</v>
      </c>
      <c r="X4" s="90" t="s">
        <v>96</v>
      </c>
      <c r="Y4" s="90" t="s">
        <v>96</v>
      </c>
      <c r="Z4" s="90" t="s">
        <v>16</v>
      </c>
    </row>
    <row r="5" spans="1:26" s="42" customFormat="1" ht="21.75" customHeight="1" x14ac:dyDescent="0.6">
      <c r="A5" s="87" t="s">
        <v>22</v>
      </c>
      <c r="B5" s="88" t="s">
        <v>69</v>
      </c>
      <c r="C5" s="89"/>
      <c r="D5" s="89"/>
      <c r="E5" s="89"/>
      <c r="F5" s="89"/>
      <c r="G5" s="100"/>
      <c r="H5" s="93">
        <v>6.4295251097856942E-2</v>
      </c>
      <c r="I5" s="93">
        <v>9.7001915553919085E-2</v>
      </c>
      <c r="J5" s="93">
        <v>0.31445456784043341</v>
      </c>
      <c r="K5" s="99">
        <v>0.66282455073908364</v>
      </c>
      <c r="L5" s="93">
        <v>0.10892971078632185</v>
      </c>
      <c r="M5" s="93">
        <v>0.10811653666013164</v>
      </c>
      <c r="N5" s="93">
        <v>0.31445456784043341</v>
      </c>
      <c r="O5" s="99">
        <v>1.0075212742778328</v>
      </c>
      <c r="P5" s="93">
        <v>0.10959993568118143</v>
      </c>
      <c r="Q5" s="93">
        <v>7.3709389358192878E-2</v>
      </c>
      <c r="R5" s="93">
        <v>4.5347333181161131E-2</v>
      </c>
      <c r="S5" s="99">
        <v>1.4869195991921385</v>
      </c>
      <c r="T5" s="91">
        <v>42736</v>
      </c>
      <c r="U5" s="90">
        <v>0</v>
      </c>
      <c r="V5" s="105">
        <v>6</v>
      </c>
      <c r="W5" s="90" t="s">
        <v>96</v>
      </c>
      <c r="X5" s="90" t="s">
        <v>96</v>
      </c>
      <c r="Y5" s="90" t="s">
        <v>96</v>
      </c>
      <c r="Z5" s="90" t="s">
        <v>16</v>
      </c>
    </row>
    <row r="6" spans="1:26" s="42" customFormat="1" ht="21.75" customHeight="1" x14ac:dyDescent="0.6">
      <c r="A6" s="87" t="s">
        <v>35</v>
      </c>
      <c r="B6" s="88" t="s">
        <v>70</v>
      </c>
      <c r="C6" s="89">
        <v>5.0348976112600363E-2</v>
      </c>
      <c r="D6" s="89">
        <v>0.98929794520547953</v>
      </c>
      <c r="E6" s="89">
        <v>0.16819218079000667</v>
      </c>
      <c r="F6" s="89">
        <v>0.52868150684931503</v>
      </c>
      <c r="G6" s="100">
        <v>0.29935384555993522</v>
      </c>
      <c r="H6" s="93">
        <v>7.7749008007809817E-2</v>
      </c>
      <c r="I6" s="93">
        <v>0.13316103917290362</v>
      </c>
      <c r="J6" s="93">
        <v>0.31137871712951581</v>
      </c>
      <c r="K6" s="99">
        <v>0.58387204313460062</v>
      </c>
      <c r="L6" s="93">
        <v>0.13714486705679452</v>
      </c>
      <c r="M6" s="93">
        <v>0.14911197211732813</v>
      </c>
      <c r="N6" s="93">
        <v>0.31137871712951581</v>
      </c>
      <c r="O6" s="99">
        <v>0.91974417016550924</v>
      </c>
      <c r="P6" s="93">
        <v>0.18559733035487858</v>
      </c>
      <c r="Q6" s="93">
        <v>0.10009317164963967</v>
      </c>
      <c r="R6" s="93">
        <v>4.7790230492704547E-2</v>
      </c>
      <c r="S6" s="99">
        <v>1.854245672267562</v>
      </c>
      <c r="T6" s="91">
        <v>42736</v>
      </c>
      <c r="U6" s="90">
        <v>0</v>
      </c>
      <c r="V6" s="105">
        <v>6</v>
      </c>
      <c r="W6" s="90" t="s">
        <v>96</v>
      </c>
      <c r="X6" s="90" t="s">
        <v>96</v>
      </c>
      <c r="Y6" s="90" t="s">
        <v>96</v>
      </c>
      <c r="Z6" s="90" t="s">
        <v>16</v>
      </c>
    </row>
    <row r="7" spans="1:26" s="98" customFormat="1" ht="21.75" customHeight="1" x14ac:dyDescent="0.6">
      <c r="A7" s="87" t="s">
        <v>30</v>
      </c>
      <c r="B7" s="88" t="s">
        <v>71</v>
      </c>
      <c r="C7" s="89"/>
      <c r="D7" s="89"/>
      <c r="E7" s="89"/>
      <c r="F7" s="89"/>
      <c r="G7" s="100"/>
      <c r="H7" s="93">
        <v>6.8712052085428299E-2</v>
      </c>
      <c r="I7" s="93">
        <v>9.4365743918076048E-2</v>
      </c>
      <c r="J7" s="93">
        <v>0.26044330775788577</v>
      </c>
      <c r="K7" s="99">
        <v>0.72814613897476299</v>
      </c>
      <c r="L7" s="93">
        <v>0.11988514985125254</v>
      </c>
      <c r="M7" s="93">
        <v>9.8535159786305282E-2</v>
      </c>
      <c r="N7" s="93">
        <v>0.26044330775788577</v>
      </c>
      <c r="O7" s="99">
        <v>1.2166738259850525</v>
      </c>
      <c r="P7" s="93">
        <v>0.15688413633772047</v>
      </c>
      <c r="Q7" s="93">
        <v>6.6612177930291436E-2</v>
      </c>
      <c r="R7" s="93">
        <v>3.1621553250695669E-2</v>
      </c>
      <c r="S7" s="99">
        <v>2.3551870125294081</v>
      </c>
      <c r="T7" s="91">
        <v>42736</v>
      </c>
      <c r="U7" s="90">
        <v>0</v>
      </c>
      <c r="V7" s="105">
        <v>6</v>
      </c>
      <c r="W7" s="90" t="s">
        <v>96</v>
      </c>
      <c r="X7" s="90" t="s">
        <v>96</v>
      </c>
      <c r="Y7" s="90" t="s">
        <v>96</v>
      </c>
      <c r="Z7" s="90" t="s">
        <v>4</v>
      </c>
    </row>
    <row r="8" spans="1:26" s="98" customFormat="1" ht="21.75" customHeight="1" x14ac:dyDescent="0.6">
      <c r="A8" s="87" t="s">
        <v>89</v>
      </c>
      <c r="B8" s="88" t="s">
        <v>90</v>
      </c>
      <c r="C8" s="89">
        <v>3.8673097909734555E-2</v>
      </c>
      <c r="D8" s="89">
        <v>0.70100020861855183</v>
      </c>
      <c r="E8" s="89">
        <v>0.1074429865772653</v>
      </c>
      <c r="F8" s="89">
        <v>0.44473565972742241</v>
      </c>
      <c r="G8" s="100">
        <v>0.35994064518975033</v>
      </c>
      <c r="H8" s="89">
        <v>4.9401314759776327E-2</v>
      </c>
      <c r="I8" s="89">
        <v>6.5131477895701312E-2</v>
      </c>
      <c r="J8" s="89">
        <v>0.1990302687944264</v>
      </c>
      <c r="K8" s="100">
        <v>0.7584860094666579</v>
      </c>
      <c r="L8" s="89">
        <v>8.4274141700781124E-2</v>
      </c>
      <c r="M8" s="89">
        <v>7.4543422442328588E-2</v>
      </c>
      <c r="N8" s="89">
        <v>0.1990302687944264</v>
      </c>
      <c r="O8" s="100">
        <v>1.1305375972773564</v>
      </c>
      <c r="P8" s="93">
        <v>9.0416872403759341E-2</v>
      </c>
      <c r="Q8" s="93">
        <v>4.2821777182988033E-2</v>
      </c>
      <c r="R8" s="93">
        <v>2.3408799658265655E-2</v>
      </c>
      <c r="S8" s="99">
        <v>2.1114694053305101</v>
      </c>
      <c r="T8" s="91">
        <v>43830</v>
      </c>
      <c r="U8" s="90">
        <v>0</v>
      </c>
      <c r="V8" s="105">
        <v>6</v>
      </c>
      <c r="W8" s="90" t="s">
        <v>96</v>
      </c>
      <c r="X8" s="90" t="s">
        <v>96</v>
      </c>
      <c r="Y8" s="90" t="s">
        <v>96</v>
      </c>
      <c r="Z8" s="90" t="s">
        <v>33</v>
      </c>
    </row>
    <row r="9" spans="1:26" s="42" customFormat="1" ht="21" customHeight="1" x14ac:dyDescent="0.6">
      <c r="A9" s="87" t="s">
        <v>63</v>
      </c>
      <c r="B9" s="88" t="s">
        <v>72</v>
      </c>
      <c r="C9" s="89">
        <v>5.3596966620780284E-2</v>
      </c>
      <c r="D9" s="89">
        <v>1.0771803330265897</v>
      </c>
      <c r="E9" s="89">
        <v>0.18022748055509299</v>
      </c>
      <c r="F9" s="89">
        <v>0.48727615457115941</v>
      </c>
      <c r="G9" s="100">
        <v>0.29738509607804481</v>
      </c>
      <c r="H9" s="93">
        <v>9.5842848427274863E-2</v>
      </c>
      <c r="I9" s="93">
        <v>0.12053211589893539</v>
      </c>
      <c r="J9" s="93">
        <v>0.3003653048819046</v>
      </c>
      <c r="K9" s="99">
        <v>0.79516440670167809</v>
      </c>
      <c r="L9" s="93">
        <v>0.1624673283050091</v>
      </c>
      <c r="M9" s="93">
        <v>0.1374539541316192</v>
      </c>
      <c r="N9" s="93">
        <v>0.3003653048819046</v>
      </c>
      <c r="O9" s="99">
        <v>1.1819763886125698</v>
      </c>
      <c r="P9" s="93">
        <v>0.2176079561345754</v>
      </c>
      <c r="Q9" s="93">
        <v>9.029540882562577E-2</v>
      </c>
      <c r="R9" s="93">
        <v>4.1501076554844252E-2</v>
      </c>
      <c r="S9" s="99">
        <v>2.4099559320320441</v>
      </c>
      <c r="T9" s="91">
        <v>42736</v>
      </c>
      <c r="U9" s="90">
        <v>0</v>
      </c>
      <c r="V9" s="105">
        <v>6</v>
      </c>
      <c r="W9" s="90" t="s">
        <v>96</v>
      </c>
      <c r="X9" s="90" t="s">
        <v>96</v>
      </c>
      <c r="Y9" s="90" t="s">
        <v>96</v>
      </c>
      <c r="Z9" s="90" t="s">
        <v>4</v>
      </c>
    </row>
    <row r="10" spans="1:26" x14ac:dyDescent="0.6">
      <c r="G10" s="102"/>
      <c r="K10" s="102"/>
      <c r="O10" s="102"/>
      <c r="S10" s="103"/>
      <c r="V10" s="104"/>
      <c r="W10" s="90"/>
      <c r="X10" s="90"/>
    </row>
    <row r="11" spans="1:26" s="108" customFormat="1" x14ac:dyDescent="0.6">
      <c r="A11" s="63" t="s">
        <v>17</v>
      </c>
      <c r="B11" s="63" t="s">
        <v>18</v>
      </c>
      <c r="C11" s="101">
        <f>AVERAGE(C4:C10)</f>
        <v>4.7539680214371736E-2</v>
      </c>
      <c r="D11" s="43">
        <f t="shared" ref="D11:S11" si="0">AVERAGE(D4:D9)</f>
        <v>0.9224928289502069</v>
      </c>
      <c r="E11" s="43">
        <f t="shared" si="0"/>
        <v>0.15195421597412165</v>
      </c>
      <c r="F11" s="43">
        <f t="shared" si="0"/>
        <v>0.48689777371596565</v>
      </c>
      <c r="G11" s="44">
        <f t="shared" si="0"/>
        <v>0.31889319560924351</v>
      </c>
      <c r="H11" s="43">
        <f t="shared" si="0"/>
        <v>7.148870815514749E-2</v>
      </c>
      <c r="I11" s="43">
        <f t="shared" si="0"/>
        <v>0.10228339495234946</v>
      </c>
      <c r="J11" s="43">
        <f t="shared" si="0"/>
        <v>0.27345435432874826</v>
      </c>
      <c r="K11" s="44">
        <f t="shared" si="0"/>
        <v>0.70551549795430379</v>
      </c>
      <c r="L11" s="43">
        <f t="shared" si="0"/>
        <v>0.12265286505318707</v>
      </c>
      <c r="M11" s="43">
        <f t="shared" si="0"/>
        <v>0.11390111913308075</v>
      </c>
      <c r="N11" s="43">
        <f t="shared" si="0"/>
        <v>0.27345435432874826</v>
      </c>
      <c r="O11" s="44">
        <f t="shared" si="0"/>
        <v>1.0869857695940424</v>
      </c>
      <c r="P11" s="43">
        <f t="shared" si="0"/>
        <v>0.1470632401024603</v>
      </c>
      <c r="Q11" s="43">
        <f t="shared" si="0"/>
        <v>7.254474762824846E-2</v>
      </c>
      <c r="R11" s="43">
        <f t="shared" si="0"/>
        <v>3.8313244124997953E-2</v>
      </c>
      <c r="S11" s="44">
        <f t="shared" si="0"/>
        <v>2.0330569364958837</v>
      </c>
      <c r="T11" s="106"/>
      <c r="U11" s="107"/>
      <c r="V11" s="107"/>
      <c r="W11" s="107"/>
      <c r="X11" s="107"/>
      <c r="Y11" s="107"/>
      <c r="Z11" s="107"/>
    </row>
    <row r="12" spans="1:26" s="1" customFormat="1" x14ac:dyDescent="0.6">
      <c r="A12" s="23" t="s">
        <v>88</v>
      </c>
      <c r="B12" s="15"/>
      <c r="C12" s="15"/>
      <c r="D12" s="15"/>
      <c r="E12" s="20"/>
      <c r="F12" s="20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6">
      <c r="E13" s="15"/>
      <c r="F13" s="15"/>
    </row>
    <row r="14" spans="1:26" x14ac:dyDescent="0.6">
      <c r="E14" s="15"/>
      <c r="F14" s="15"/>
    </row>
    <row r="15" spans="1:26" x14ac:dyDescent="0.6">
      <c r="E15" s="15"/>
      <c r="F15" s="15"/>
    </row>
    <row r="16" spans="1:26" x14ac:dyDescent="0.6">
      <c r="E16" s="15"/>
      <c r="F16" s="15"/>
      <c r="Y16" s="22"/>
    </row>
    <row r="17" s="15" customFormat="1" x14ac:dyDescent="0.6"/>
    <row r="18" s="15" customFormat="1" x14ac:dyDescent="0.6"/>
    <row r="19" s="15" customFormat="1" x14ac:dyDescent="0.6"/>
    <row r="20" s="15" customFormat="1" x14ac:dyDescent="0.6"/>
    <row r="21" s="15" customFormat="1" x14ac:dyDescent="0.6"/>
    <row r="22" s="15" customFormat="1" x14ac:dyDescent="0.6"/>
    <row r="23" s="15" customFormat="1" x14ac:dyDescent="0.6"/>
    <row r="24" s="15" customFormat="1" x14ac:dyDescent="0.6"/>
    <row r="25" s="15" customFormat="1" x14ac:dyDescent="0.6"/>
    <row r="26" s="15" customFormat="1" x14ac:dyDescent="0.6"/>
    <row r="27" s="15" customFormat="1" x14ac:dyDescent="0.6"/>
    <row r="28" s="15" customFormat="1" x14ac:dyDescent="0.6"/>
    <row r="29" s="15" customFormat="1" x14ac:dyDescent="0.6"/>
    <row r="30" s="15" customFormat="1" x14ac:dyDescent="0.6"/>
    <row r="31" s="15" customFormat="1" x14ac:dyDescent="0.6"/>
    <row r="32" s="15" customFormat="1" x14ac:dyDescent="0.6"/>
    <row r="33" s="15" customFormat="1" x14ac:dyDescent="0.6"/>
    <row r="34" s="15" customFormat="1" x14ac:dyDescent="0.6"/>
    <row r="35" s="15" customFormat="1" x14ac:dyDescent="0.6"/>
    <row r="36" s="15" customFormat="1" x14ac:dyDescent="0.6"/>
    <row r="37" s="15" customFormat="1" x14ac:dyDescent="0.6"/>
    <row r="38" s="15" customFormat="1" x14ac:dyDescent="0.6"/>
    <row r="39" s="15" customFormat="1" x14ac:dyDescent="0.6"/>
  </sheetData>
  <sheetProtection selectLockedCells="1"/>
  <conditionalFormatting sqref="G19:T19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10">
    <cfRule type="iconSet" priority="90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0">
    <cfRule type="iconSet" priority="90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0">
    <cfRule type="iconSet" priority="90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0">
    <cfRule type="iconSet" priority="90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0">
    <cfRule type="iconSet" priority="90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0">
    <cfRule type="iconSet" priority="90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0">
    <cfRule type="iconSet" priority="91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0">
    <cfRule type="iconSet" priority="91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0">
    <cfRule type="iconSet" priority="91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0">
    <cfRule type="iconSet" priority="91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0">
    <cfRule type="iconSet" priority="91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0">
    <cfRule type="iconSet" priority="91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0">
    <cfRule type="iconSet" priority="91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0">
    <cfRule type="iconSet" priority="91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0">
    <cfRule type="iconSet" priority="91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0">
    <cfRule type="iconSet" priority="91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0">
    <cfRule type="iconSet" priority="92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 r:id="rId1"/>
  <ignoredErrors>
    <ignoredError sqref="D11:K11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1"/>
  <dimension ref="A1:N29"/>
  <sheetViews>
    <sheetView showGridLines="0" workbookViewId="0">
      <selection activeCell="N1" sqref="N1"/>
    </sheetView>
  </sheetViews>
  <sheetFormatPr baseColWidth="10" defaultColWidth="10.59765625" defaultRowHeight="15.6" x14ac:dyDescent="0.6"/>
  <cols>
    <col min="1" max="1" width="10.59765625" style="15" customWidth="1"/>
    <col min="2" max="2" width="20.09765625" style="15" customWidth="1"/>
    <col min="3" max="4" width="12.8984375" style="15" customWidth="1"/>
    <col min="5" max="6" width="12.8984375" style="20" customWidth="1"/>
    <col min="7" max="7" width="10.59765625" style="15"/>
    <col min="8" max="8" width="12.8984375" style="15" customWidth="1"/>
    <col min="9" max="11" width="10.59765625" style="15"/>
    <col min="12" max="12" width="8.59765625" style="15" customWidth="1"/>
    <col min="13" max="13" width="6.59765625" style="15" customWidth="1"/>
    <col min="14" max="14" width="11.59765625" style="15" customWidth="1"/>
    <col min="15" max="16384" width="10.59765625" style="15"/>
  </cols>
  <sheetData>
    <row r="1" spans="1:14" s="1" customFormat="1" ht="20.399999999999999" x14ac:dyDescent="0.75">
      <c r="A1" s="6" t="s">
        <v>32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46</v>
      </c>
      <c r="M1" s="8" t="s">
        <v>5</v>
      </c>
      <c r="N1" s="66">
        <v>43465</v>
      </c>
    </row>
    <row r="2" spans="1:14" s="1" customFormat="1" ht="20.399999999999999" x14ac:dyDescent="0.75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57.6" x14ac:dyDescent="0.6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37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 x14ac:dyDescent="0.6">
      <c r="A4" s="67" t="s">
        <v>27</v>
      </c>
      <c r="B4" s="68" t="s">
        <v>28</v>
      </c>
      <c r="C4" s="69">
        <v>5.8125075205861521E-2</v>
      </c>
      <c r="D4" s="69">
        <v>0.48470948012232395</v>
      </c>
      <c r="E4" s="69">
        <v>9.7126754300419879E-2</v>
      </c>
      <c r="F4" s="69">
        <v>0.24464831804281348</v>
      </c>
      <c r="G4" s="70">
        <v>0.59844556347550315</v>
      </c>
      <c r="H4" s="69">
        <v>0.15191905094207936</v>
      </c>
      <c r="I4" s="69">
        <v>9.5718980057257763E-2</v>
      </c>
      <c r="J4" s="69">
        <v>0.14012810020712618</v>
      </c>
      <c r="K4" s="69">
        <v>0.15203064202856287</v>
      </c>
      <c r="L4" s="71">
        <v>0</v>
      </c>
      <c r="M4" s="72">
        <v>0</v>
      </c>
      <c r="N4" s="73" t="s">
        <v>16</v>
      </c>
    </row>
    <row r="5" spans="1:14" s="1" customFormat="1" ht="21.75" customHeight="1" x14ac:dyDescent="0.6">
      <c r="A5" s="74" t="s">
        <v>24</v>
      </c>
      <c r="B5" s="75" t="s">
        <v>25</v>
      </c>
      <c r="C5" s="76">
        <v>3.8000172329873738E-2</v>
      </c>
      <c r="D5" s="76">
        <v>0.29808871258564729</v>
      </c>
      <c r="E5" s="76">
        <v>8.2834037541940214E-2</v>
      </c>
      <c r="F5" s="76">
        <v>0.25200144248106754</v>
      </c>
      <c r="G5" s="77">
        <v>0.45875069545696884</v>
      </c>
      <c r="H5" s="76">
        <v>6.6484949040056973E-2</v>
      </c>
      <c r="I5" s="76">
        <v>6.4562084551873955E-2</v>
      </c>
      <c r="J5" s="76">
        <v>0.10265017901342177</v>
      </c>
      <c r="K5" s="76">
        <v>6.6531969021264459E-2</v>
      </c>
      <c r="L5" s="78">
        <v>0</v>
      </c>
      <c r="M5" s="79" t="s">
        <v>3</v>
      </c>
      <c r="N5" s="80" t="s">
        <v>4</v>
      </c>
    </row>
    <row r="6" spans="1:14" s="1" customFormat="1" ht="21.75" customHeight="1" x14ac:dyDescent="0.6">
      <c r="A6" s="67" t="s">
        <v>24</v>
      </c>
      <c r="B6" s="68" t="s">
        <v>39</v>
      </c>
      <c r="C6" s="69">
        <v>1.659170182786629E-2</v>
      </c>
      <c r="D6" s="69">
        <v>0.12199696347235855</v>
      </c>
      <c r="E6" s="69">
        <v>9.2527065570600697E-2</v>
      </c>
      <c r="F6" s="69">
        <v>0.26793492754911552</v>
      </c>
      <c r="G6" s="70">
        <v>0.17931728111712744</v>
      </c>
      <c r="H6" s="69">
        <v>4.05864325354095E-2</v>
      </c>
      <c r="I6" s="69">
        <v>5.8811061798861974E-2</v>
      </c>
      <c r="J6" s="69">
        <v>7.2048131320369135E-2</v>
      </c>
      <c r="K6" s="69">
        <v>4.0614788496974086E-2</v>
      </c>
      <c r="L6" s="71">
        <v>0</v>
      </c>
      <c r="M6" s="72">
        <v>0</v>
      </c>
      <c r="N6" s="73" t="s">
        <v>16</v>
      </c>
    </row>
    <row r="7" spans="1:14" s="1" customFormat="1" ht="21.75" customHeight="1" x14ac:dyDescent="0.6">
      <c r="A7" s="74" t="s">
        <v>22</v>
      </c>
      <c r="B7" s="75" t="s">
        <v>23</v>
      </c>
      <c r="C7" s="76">
        <v>2.7292942742791482E-2</v>
      </c>
      <c r="D7" s="76">
        <v>0.2072691476516777</v>
      </c>
      <c r="E7" s="76">
        <v>0.11908378067198706</v>
      </c>
      <c r="F7" s="76">
        <v>0.30030224026947833</v>
      </c>
      <c r="G7" s="77">
        <v>0.22919110049057922</v>
      </c>
      <c r="H7" s="76">
        <v>6.4913744564516929E-2</v>
      </c>
      <c r="I7" s="76">
        <v>5.5132154596727379E-2</v>
      </c>
      <c r="J7" s="76">
        <v>0.10294599557331741</v>
      </c>
      <c r="K7" s="76">
        <v>6.4959619852099859E-2</v>
      </c>
      <c r="L7" s="78">
        <v>0</v>
      </c>
      <c r="M7" s="79" t="s">
        <v>3</v>
      </c>
      <c r="N7" s="80" t="s">
        <v>4</v>
      </c>
    </row>
    <row r="8" spans="1:14" s="1" customFormat="1" ht="21.75" customHeight="1" x14ac:dyDescent="0.6">
      <c r="A8" s="67" t="s">
        <v>29</v>
      </c>
      <c r="B8" s="68" t="s">
        <v>40</v>
      </c>
      <c r="C8" s="69">
        <v>5.3809977447131396E-2</v>
      </c>
      <c r="D8" s="69">
        <v>0.44323197786765434</v>
      </c>
      <c r="E8" s="69">
        <v>8.3607209749643988E-2</v>
      </c>
      <c r="F8" s="69">
        <v>9.439428648430126E-2</v>
      </c>
      <c r="G8" s="70">
        <v>0.64360451219771186</v>
      </c>
      <c r="H8" s="69">
        <v>8.5597075120993293E-2</v>
      </c>
      <c r="I8" s="69">
        <v>4.4871818367702293E-2</v>
      </c>
      <c r="J8" s="69">
        <v>5.6484716534901593E-2</v>
      </c>
      <c r="K8" s="69">
        <v>8.5660000526990895E-2</v>
      </c>
      <c r="L8" s="71">
        <v>0</v>
      </c>
      <c r="M8" s="72">
        <v>0</v>
      </c>
      <c r="N8" s="73" t="s">
        <v>33</v>
      </c>
    </row>
    <row r="9" spans="1:14" s="1" customFormat="1" ht="21.75" customHeight="1" x14ac:dyDescent="0.6">
      <c r="A9" s="74" t="s">
        <v>38</v>
      </c>
      <c r="B9" s="75" t="s">
        <v>42</v>
      </c>
      <c r="C9" s="76">
        <v>6.0574490400855607E-2</v>
      </c>
      <c r="D9" s="76">
        <v>0.50891878425510706</v>
      </c>
      <c r="E9" s="76">
        <v>0.1134499495149156</v>
      </c>
      <c r="F9" s="76">
        <v>0.19329341790661364</v>
      </c>
      <c r="G9" s="77">
        <v>0.53393140023294328</v>
      </c>
      <c r="H9" s="76">
        <v>4.9632607791487482E-2</v>
      </c>
      <c r="I9" s="76">
        <v>6.9673931787756382E-2</v>
      </c>
      <c r="J9" s="76">
        <v>0.12103888356769588</v>
      </c>
      <c r="K9" s="76">
        <v>4.9667433313952181E-2</v>
      </c>
      <c r="L9" s="78">
        <v>0</v>
      </c>
      <c r="M9" s="79">
        <v>0</v>
      </c>
      <c r="N9" s="80" t="s">
        <v>16</v>
      </c>
    </row>
    <row r="10" spans="1:14" s="1" customFormat="1" ht="21.75" customHeight="1" x14ac:dyDescent="0.6">
      <c r="A10" s="67" t="s">
        <v>34</v>
      </c>
      <c r="B10" s="68" t="s">
        <v>43</v>
      </c>
      <c r="C10" s="69">
        <v>4.6383559195266801E-2</v>
      </c>
      <c r="D10" s="69">
        <v>0.37352431416054155</v>
      </c>
      <c r="E10" s="69">
        <v>4.1449237207470582E-2</v>
      </c>
      <c r="F10" s="69">
        <v>9.2486172561400903E-2</v>
      </c>
      <c r="G10" s="70">
        <v>1.1190449407572423</v>
      </c>
      <c r="H10" s="69">
        <v>6.9367457018486303E-2</v>
      </c>
      <c r="I10" s="69">
        <v>5.4528488823881491E-2</v>
      </c>
      <c r="J10" s="69">
        <v>8.4521199021256807E-2</v>
      </c>
      <c r="K10" s="69">
        <v>6.9418410413904605E-2</v>
      </c>
      <c r="L10" s="71">
        <v>0</v>
      </c>
      <c r="M10" s="72">
        <v>0</v>
      </c>
      <c r="N10" s="73" t="s">
        <v>33</v>
      </c>
    </row>
    <row r="11" spans="1:14" s="1" customFormat="1" ht="21.75" customHeight="1" x14ac:dyDescent="0.6">
      <c r="A11" s="74" t="s">
        <v>35</v>
      </c>
      <c r="B11" s="75" t="s">
        <v>36</v>
      </c>
      <c r="C11" s="76">
        <v>4.2680415087711365E-2</v>
      </c>
      <c r="D11" s="76">
        <v>0.33958891867739061</v>
      </c>
      <c r="E11" s="76">
        <v>0.13102496772454095</v>
      </c>
      <c r="F11" s="76">
        <v>0.38222222222222219</v>
      </c>
      <c r="G11" s="77">
        <v>0.32574261096129492</v>
      </c>
      <c r="H11" s="76">
        <v>8.3092485549133066E-2</v>
      </c>
      <c r="I11" s="76">
        <v>9.0741015590873442E-2</v>
      </c>
      <c r="J11" s="76">
        <v>0.15098263625992714</v>
      </c>
      <c r="K11" s="76">
        <v>8.315170143782491E-2</v>
      </c>
      <c r="L11" s="78">
        <v>0</v>
      </c>
      <c r="M11" s="79">
        <v>0</v>
      </c>
      <c r="N11" s="80" t="s">
        <v>16</v>
      </c>
    </row>
    <row r="12" spans="1:14" s="1" customFormat="1" ht="21.75" customHeight="1" x14ac:dyDescent="0.6">
      <c r="A12" s="67" t="s">
        <v>35</v>
      </c>
      <c r="B12" s="68" t="s">
        <v>44</v>
      </c>
      <c r="C12" s="69">
        <v>3.0785522720736314E-2</v>
      </c>
      <c r="D12" s="69">
        <v>0.23627497882417026</v>
      </c>
      <c r="E12" s="69">
        <v>7.1336513340298724E-2</v>
      </c>
      <c r="F12" s="69">
        <v>0.29645663198619676</v>
      </c>
      <c r="G12" s="70">
        <v>0.43155350996591613</v>
      </c>
      <c r="H12" s="69">
        <v>8.6996336996334245E-2</v>
      </c>
      <c r="I12" s="69">
        <v>5.7854060045516853E-2</v>
      </c>
      <c r="J12" s="69">
        <v>8.2593937848704835E-2</v>
      </c>
      <c r="K12" s="69">
        <v>8.7058445153818997E-2</v>
      </c>
      <c r="L12" s="71">
        <v>0</v>
      </c>
      <c r="M12" s="72">
        <v>0</v>
      </c>
      <c r="N12" s="73" t="s">
        <v>16</v>
      </c>
    </row>
    <row r="13" spans="1:14" s="1" customFormat="1" ht="21.75" customHeight="1" x14ac:dyDescent="0.6">
      <c r="A13" s="74" t="s">
        <v>19</v>
      </c>
      <c r="B13" s="75" t="s">
        <v>45</v>
      </c>
      <c r="C13" s="76">
        <v>8.0617827909925888E-2</v>
      </c>
      <c r="D13" s="76">
        <v>0.72005988023952106</v>
      </c>
      <c r="E13" s="76">
        <v>0.11581878125239262</v>
      </c>
      <c r="F13" s="76">
        <v>0.21714285714285708</v>
      </c>
      <c r="G13" s="77">
        <v>0.6960686948884679</v>
      </c>
      <c r="H13" s="76">
        <v>0.12426614481409004</v>
      </c>
      <c r="I13" s="76">
        <v>0.11525876540562852</v>
      </c>
      <c r="J13" s="76">
        <v>0.13779062532995989</v>
      </c>
      <c r="K13" s="76">
        <v>0.12435634422924191</v>
      </c>
      <c r="L13" s="78">
        <v>0</v>
      </c>
      <c r="M13" s="79">
        <v>0</v>
      </c>
      <c r="N13" s="80" t="s">
        <v>16</v>
      </c>
    </row>
    <row r="14" spans="1:14" s="1" customFormat="1" ht="21.75" customHeight="1" x14ac:dyDescent="0.6">
      <c r="A14" s="67" t="s">
        <v>30</v>
      </c>
      <c r="B14" s="68" t="s">
        <v>31</v>
      </c>
      <c r="C14" s="69">
        <v>3.350124328047821E-2</v>
      </c>
      <c r="D14" s="69">
        <v>0.25923984272608136</v>
      </c>
      <c r="E14" s="69">
        <v>9.3301575286890231E-2</v>
      </c>
      <c r="F14" s="69">
        <v>0.34542595019659234</v>
      </c>
      <c r="G14" s="70">
        <v>0.3590640691485244</v>
      </c>
      <c r="H14" s="69">
        <v>8.1397442823698984E-2</v>
      </c>
      <c r="I14" s="69">
        <v>6.599295932849869E-2</v>
      </c>
      <c r="J14" s="69">
        <v>0.10919995315662012</v>
      </c>
      <c r="K14" s="69">
        <v>8.1455405897340016E-2</v>
      </c>
      <c r="L14" s="71">
        <v>0</v>
      </c>
      <c r="M14" s="72">
        <v>0</v>
      </c>
      <c r="N14" s="73" t="s">
        <v>4</v>
      </c>
    </row>
    <row r="15" spans="1:14" s="1" customFormat="1" ht="21.75" customHeight="1" x14ac:dyDescent="0.6">
      <c r="A15" s="74" t="s">
        <v>26</v>
      </c>
      <c r="B15" s="75" t="s">
        <v>41</v>
      </c>
      <c r="C15" s="76">
        <v>1.1902449711944874E-2</v>
      </c>
      <c r="D15" s="76">
        <v>8.6290322580645284E-2</v>
      </c>
      <c r="E15" s="76">
        <v>0.13342006606199611</v>
      </c>
      <c r="F15" s="76">
        <v>0.4947874899759423</v>
      </c>
      <c r="G15" s="77">
        <v>8.9210341916741223E-2</v>
      </c>
      <c r="H15" s="76">
        <v>6.4822134387351849E-2</v>
      </c>
      <c r="I15" s="76">
        <v>5.7822183843440733E-2</v>
      </c>
      <c r="J15" s="76">
        <v>0.1039973630850739</v>
      </c>
      <c r="K15" s="76">
        <v>6.4867942981772453E-2</v>
      </c>
      <c r="L15" s="78">
        <v>0</v>
      </c>
      <c r="M15" s="79">
        <v>0</v>
      </c>
      <c r="N15" s="80" t="s">
        <v>16</v>
      </c>
    </row>
    <row r="16" spans="1:14" s="1" customFormat="1" ht="21.75" customHeight="1" x14ac:dyDescent="0.6">
      <c r="A16" s="67"/>
      <c r="B16" s="68"/>
      <c r="C16" s="69"/>
      <c r="D16" s="69"/>
      <c r="E16" s="69"/>
      <c r="F16" s="69"/>
      <c r="G16" s="70"/>
      <c r="H16" s="69"/>
      <c r="I16" s="69"/>
      <c r="J16" s="69"/>
      <c r="K16" s="69"/>
      <c r="L16" s="71"/>
      <c r="M16" s="72"/>
      <c r="N16" s="73"/>
    </row>
    <row r="17" spans="1:14" s="1" customFormat="1" x14ac:dyDescent="0.6">
      <c r="A17" s="81" t="s">
        <v>17</v>
      </c>
      <c r="B17" s="81" t="s">
        <v>18</v>
      </c>
      <c r="C17" s="82">
        <f>AVERAGE(C4:C15)</f>
        <v>4.1688781488370297E-2</v>
      </c>
      <c r="D17" s="82">
        <f t="shared" ref="D17:K17" si="0">AVERAGE(D4:D15)</f>
        <v>0.33993277693025997</v>
      </c>
      <c r="E17" s="82">
        <f t="shared" si="0"/>
        <v>9.7914994851924744E-2</v>
      </c>
      <c r="F17" s="82">
        <f t="shared" si="0"/>
        <v>0.26509132973488342</v>
      </c>
      <c r="G17" s="83">
        <f t="shared" si="0"/>
        <v>0.47199372671741835</v>
      </c>
      <c r="H17" s="82">
        <f t="shared" si="0"/>
        <v>8.0756321798636496E-2</v>
      </c>
      <c r="I17" s="82">
        <f t="shared" si="0"/>
        <v>6.9247292016501621E-2</v>
      </c>
      <c r="J17" s="82">
        <f t="shared" si="0"/>
        <v>0.10536514340986457</v>
      </c>
      <c r="K17" s="82">
        <f t="shared" si="0"/>
        <v>8.0814391946145606E-2</v>
      </c>
      <c r="L17" s="84"/>
      <c r="M17" s="84"/>
      <c r="N17" s="84"/>
    </row>
    <row r="18" spans="1:14" s="1" customFormat="1" x14ac:dyDescent="0.6">
      <c r="A18" s="81" t="s">
        <v>20</v>
      </c>
      <c r="B18" s="81" t="s">
        <v>21</v>
      </c>
      <c r="C18" s="82">
        <v>1.9824682734535415E-2</v>
      </c>
      <c r="D18" s="82">
        <v>0.14719642483066808</v>
      </c>
      <c r="E18" s="82">
        <v>7.6333210441388674E-2</v>
      </c>
      <c r="F18" s="82">
        <v>0.22212136024020671</v>
      </c>
      <c r="G18" s="85">
        <v>0.25971241901003894</v>
      </c>
      <c r="H18" s="82">
        <v>4.8905062887058648E-2</v>
      </c>
      <c r="I18" s="82">
        <v>4.0351639743988921E-2</v>
      </c>
      <c r="J18" s="82">
        <v>7.9343481428010065E-2</v>
      </c>
      <c r="K18" s="82">
        <v>4.8939366108381455E-2</v>
      </c>
      <c r="L18" s="84"/>
      <c r="M18" s="84"/>
      <c r="N18" s="84"/>
    </row>
    <row r="19" spans="1:14" s="1" customFormat="1" ht="21.75" customHeight="1" x14ac:dyDescent="0.6">
      <c r="A19" s="67"/>
      <c r="B19" s="68"/>
      <c r="C19" s="69"/>
      <c r="D19" s="69"/>
      <c r="E19" s="69"/>
      <c r="F19" s="69"/>
      <c r="G19" s="70"/>
      <c r="H19" s="69"/>
      <c r="I19" s="69"/>
      <c r="J19" s="69"/>
      <c r="K19" s="69"/>
      <c r="L19" s="71"/>
      <c r="M19" s="72"/>
      <c r="N19" s="73"/>
    </row>
    <row r="20" spans="1:14" s="1" customFormat="1" ht="21.75" customHeight="1" x14ac:dyDescent="0.6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 x14ac:dyDescent="0.6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 x14ac:dyDescent="0.6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 x14ac:dyDescent="0.6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 x14ac:dyDescent="0.6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 x14ac:dyDescent="0.6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 x14ac:dyDescent="0.6">
      <c r="C26" s="26"/>
      <c r="D26" s="26"/>
      <c r="E26" s="26"/>
      <c r="F26" s="26"/>
      <c r="G26" s="26"/>
      <c r="H26" s="26"/>
      <c r="I26" s="26"/>
      <c r="J26" s="26"/>
      <c r="K26" s="26"/>
    </row>
    <row r="27" spans="1:14" x14ac:dyDescent="0.6">
      <c r="C27" s="26"/>
      <c r="D27" s="26"/>
      <c r="E27" s="26"/>
      <c r="F27" s="26"/>
      <c r="G27" s="26"/>
      <c r="H27" s="26"/>
      <c r="I27" s="26"/>
      <c r="J27" s="26"/>
      <c r="K27" s="26"/>
    </row>
    <row r="28" spans="1:14" x14ac:dyDescent="0.6">
      <c r="C28" s="26"/>
      <c r="E28" s="15"/>
      <c r="F28" s="22"/>
    </row>
    <row r="29" spans="1:14" x14ac:dyDescent="0.6">
      <c r="C29" s="26"/>
      <c r="E29" s="15"/>
      <c r="F29" s="15"/>
    </row>
  </sheetData>
  <autoFilter ref="A3:N7" xr:uid="{00000000-0009-0000-0000-000006000000}">
    <sortState xmlns:xlrd2="http://schemas.microsoft.com/office/spreadsheetml/2017/richdata2"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2"/>
  <dimension ref="A1:N25"/>
  <sheetViews>
    <sheetView showGridLines="0" workbookViewId="0">
      <selection activeCell="D2" sqref="D2"/>
    </sheetView>
  </sheetViews>
  <sheetFormatPr baseColWidth="10" defaultColWidth="10.59765625" defaultRowHeight="15.6" x14ac:dyDescent="0.6"/>
  <cols>
    <col min="1" max="1" width="22.8984375" style="15" customWidth="1"/>
    <col min="2" max="4" width="12.8984375" style="15" customWidth="1"/>
    <col min="5" max="16384" width="10.59765625" style="15"/>
  </cols>
  <sheetData>
    <row r="1" spans="1:14" s="1" customFormat="1" ht="20.399999999999999" x14ac:dyDescent="0.75">
      <c r="A1" s="58" t="s">
        <v>59</v>
      </c>
      <c r="B1" s="59" t="s">
        <v>58</v>
      </c>
      <c r="C1" s="37"/>
      <c r="D1" s="38">
        <v>42735</v>
      </c>
    </row>
    <row r="2" spans="1:14" s="1" customFormat="1" ht="20.399999999999999" x14ac:dyDescent="0.75">
      <c r="A2" s="16"/>
      <c r="B2" s="16"/>
      <c r="C2" s="18"/>
    </row>
    <row r="3" spans="1:14" s="1" customFormat="1" ht="25.8" x14ac:dyDescent="0.6">
      <c r="A3" s="12" t="s">
        <v>47</v>
      </c>
      <c r="B3" s="14" t="s">
        <v>56</v>
      </c>
      <c r="C3" s="14" t="s">
        <v>57</v>
      </c>
      <c r="D3" s="14" t="s">
        <v>62</v>
      </c>
    </row>
    <row r="4" spans="1:14" s="1" customFormat="1" x14ac:dyDescent="0.6">
      <c r="A4" s="39"/>
      <c r="B4" s="40"/>
      <c r="C4" s="40"/>
      <c r="D4" s="40"/>
    </row>
    <row r="5" spans="1:14" s="1" customFormat="1" x14ac:dyDescent="0.6">
      <c r="A5" s="50" t="s">
        <v>50</v>
      </c>
      <c r="B5" s="51"/>
      <c r="C5" s="52"/>
      <c r="D5" s="53"/>
    </row>
    <row r="6" spans="1:14" s="1" customFormat="1" x14ac:dyDescent="0.6">
      <c r="A6" s="31"/>
      <c r="B6" s="32"/>
      <c r="C6" s="33"/>
      <c r="D6" s="34"/>
    </row>
    <row r="7" spans="1:14" s="1" customFormat="1" x14ac:dyDescent="0.6">
      <c r="A7" s="54" t="s">
        <v>51</v>
      </c>
      <c r="B7" s="55"/>
      <c r="C7" s="56"/>
      <c r="D7" s="57"/>
    </row>
    <row r="8" spans="1:14" s="1" customFormat="1" x14ac:dyDescent="0.6">
      <c r="A8" s="41" t="s">
        <v>48</v>
      </c>
      <c r="B8" s="48">
        <v>0.2963548015063977</v>
      </c>
      <c r="C8" s="48">
        <v>0.1633</v>
      </c>
      <c r="D8" s="49">
        <v>4.7151177423483404E-3</v>
      </c>
      <c r="F8" s="47"/>
      <c r="G8" s="47"/>
      <c r="H8" s="47"/>
      <c r="I8" s="47"/>
      <c r="J8" s="46"/>
      <c r="K8" s="47"/>
      <c r="L8" s="46"/>
    </row>
    <row r="9" spans="1:14" s="1" customFormat="1" x14ac:dyDescent="0.6">
      <c r="A9" s="31"/>
      <c r="B9" s="32"/>
      <c r="C9" s="33"/>
      <c r="D9" s="34"/>
      <c r="F9" s="46"/>
      <c r="G9" s="47"/>
      <c r="H9" s="47"/>
      <c r="I9" s="47"/>
      <c r="J9" s="47"/>
      <c r="K9" s="47"/>
      <c r="L9" s="46"/>
      <c r="M9" s="47"/>
      <c r="N9" s="46"/>
    </row>
    <row r="10" spans="1:14" s="1" customFormat="1" x14ac:dyDescent="0.6">
      <c r="A10" s="54" t="s">
        <v>52</v>
      </c>
      <c r="B10" s="55"/>
      <c r="C10" s="56"/>
      <c r="D10" s="57"/>
    </row>
    <row r="11" spans="1:14" s="1" customFormat="1" x14ac:dyDescent="0.6">
      <c r="A11" s="41" t="s">
        <v>48</v>
      </c>
      <c r="B11" s="48">
        <v>0.20497734889508923</v>
      </c>
      <c r="C11" s="48">
        <v>0.23375265544082691</v>
      </c>
      <c r="D11" s="49">
        <v>4.2375111221516493E-2</v>
      </c>
      <c r="F11" s="45"/>
      <c r="G11" s="29"/>
      <c r="H11" s="29"/>
      <c r="I11" s="29"/>
      <c r="J11" s="29"/>
      <c r="K11" s="29"/>
      <c r="L11" s="45"/>
      <c r="M11" s="29"/>
      <c r="N11" s="45"/>
    </row>
    <row r="12" spans="1:14" s="1" customFormat="1" x14ac:dyDescent="0.6">
      <c r="A12" s="31"/>
      <c r="B12" s="32"/>
      <c r="C12" s="33"/>
      <c r="D12" s="33"/>
      <c r="F12" s="45"/>
      <c r="G12" s="29"/>
      <c r="H12" s="29"/>
      <c r="I12" s="29"/>
      <c r="J12" s="29"/>
      <c r="K12" s="29"/>
      <c r="L12" s="45"/>
      <c r="M12" s="29"/>
      <c r="N12" s="45"/>
    </row>
    <row r="13" spans="1:14" s="1" customFormat="1" x14ac:dyDescent="0.6">
      <c r="A13" s="61" t="s">
        <v>53</v>
      </c>
      <c r="B13" s="51"/>
      <c r="C13" s="52"/>
      <c r="D13" s="53"/>
    </row>
    <row r="14" spans="1:14" s="1" customFormat="1" x14ac:dyDescent="0.6">
      <c r="A14" s="36"/>
      <c r="B14" s="32"/>
      <c r="C14" s="32"/>
      <c r="D14" s="32"/>
    </row>
    <row r="15" spans="1:14" s="1" customFormat="1" x14ac:dyDescent="0.6">
      <c r="A15" s="54" t="s">
        <v>54</v>
      </c>
      <c r="B15" s="55"/>
      <c r="C15" s="56"/>
      <c r="D15" s="57"/>
    </row>
    <row r="16" spans="1:14" s="1" customFormat="1" x14ac:dyDescent="0.6">
      <c r="A16" s="41" t="s">
        <v>48</v>
      </c>
      <c r="B16" s="48">
        <v>0.2003921018019339</v>
      </c>
      <c r="C16" s="48">
        <v>0.38552387797888477</v>
      </c>
      <c r="D16" s="49">
        <v>0.10733362152406367</v>
      </c>
    </row>
    <row r="17" spans="1:4" s="1" customFormat="1" x14ac:dyDescent="0.6">
      <c r="A17" s="35"/>
      <c r="B17" s="32"/>
      <c r="C17" s="34"/>
      <c r="D17" s="34"/>
    </row>
    <row r="18" spans="1:4" s="1" customFormat="1" x14ac:dyDescent="0.6">
      <c r="A18" s="54" t="s">
        <v>55</v>
      </c>
      <c r="B18" s="55"/>
      <c r="C18" s="56"/>
      <c r="D18" s="57"/>
    </row>
    <row r="19" spans="1:4" s="1" customFormat="1" x14ac:dyDescent="0.6">
      <c r="A19" s="41" t="s">
        <v>48</v>
      </c>
      <c r="B19" s="48">
        <v>0.34924691536794072</v>
      </c>
      <c r="C19" s="48">
        <v>0.45853231265019367</v>
      </c>
      <c r="D19" s="49">
        <v>8.9000580393657103E-2</v>
      </c>
    </row>
    <row r="20" spans="1:4" s="1" customFormat="1" x14ac:dyDescent="0.6">
      <c r="A20" s="60"/>
      <c r="B20" s="62" t="s">
        <v>61</v>
      </c>
      <c r="C20" s="19"/>
    </row>
    <row r="21" spans="1:4" x14ac:dyDescent="0.6">
      <c r="A21" s="61" t="s">
        <v>60</v>
      </c>
      <c r="B21" s="51"/>
      <c r="C21" s="52"/>
      <c r="D21" s="51"/>
    </row>
    <row r="22" spans="1:4" x14ac:dyDescent="0.6">
      <c r="A22" s="60" t="s">
        <v>49</v>
      </c>
      <c r="B22" s="30"/>
      <c r="C22" s="29"/>
    </row>
    <row r="23" spans="1:4" x14ac:dyDescent="0.6">
      <c r="B23" s="29"/>
      <c r="C23" s="29"/>
    </row>
    <row r="25" spans="1:4" x14ac:dyDescent="0.6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Horizon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Hubert</cp:lastModifiedBy>
  <cp:lastPrinted>2014-03-16T14:44:38Z</cp:lastPrinted>
  <dcterms:created xsi:type="dcterms:W3CDTF">2013-12-23T18:18:13Z</dcterms:created>
  <dcterms:modified xsi:type="dcterms:W3CDTF">2022-03-24T16:33:53Z</dcterms:modified>
</cp:coreProperties>
</file>