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700" yWindow="-20" windowWidth="25600" windowHeight="15920" tabRatio="747" firstSheet="1" activeTab="1"/>
  </bookViews>
  <sheets>
    <sheet name="Diversifié &amp; Flexible" sheetId="12" state="hidden" r:id="rId1"/>
    <sheet name="Horizon" sheetId="16" r:id="rId2"/>
    <sheet name="Lindicateur" sheetId="13" state="hidden" r:id="rId3"/>
  </sheets>
  <definedNames>
    <definedName name="_xlnm._FilterDatabase" localSheetId="0" hidden="1">'Diversifié &amp; Flexible'!$A$3:$N$7</definedName>
    <definedName name="_xlnm._FilterDatabase" localSheetId="1" hidden="1">Horizon!$A$3:$W$3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6" l="1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<sst xmlns="http://schemas.openxmlformats.org/spreadsheetml/2006/main" count="125" uniqueCount="93">
  <si>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</si>
  <si>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</si>
  <si>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</si>
  <si>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</si>
  <si>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</si>
  <si>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</si>
  <si>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</si>
  <si>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</si>
  <si>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</si>
  <si>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</si>
  <si>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</si>
  <si>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</si>
  <si>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</si>
  <si>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</si>
  <si>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</si>
  <si>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</si>
  <si>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</si>
  <si>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</si>
  <si>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</si>
  <si>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</si>
  <si>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</si>
  <si>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</si>
  <si>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</si>
  <si>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</si>
  <si>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</si>
  <si>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</si>
  <si>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</si>
  <si>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</si>
  <si>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</si>
  <si>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</si>
  <si>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</si>
  <si>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</si>
  <si>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</si>
  <si>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</si>
  <si>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</si>
  <si>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</si>
  <si>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</si>
  <si>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</si>
  <si>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</si>
  <si>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</si>
  <si>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</si>
  <si>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</si>
  <si>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</si>
  <si>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</si>
  <si>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</si>
  <si>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</si>
  <si>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</si>
  <si>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</si>
  <si>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</si>
  <si>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</si>
  <si>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</si>
  <si>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</si>
  <si>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</si>
  <si>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</si>
  <si>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</si>
  <si>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</si>
  <si>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</si>
  <si>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</si>
  <si>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</si>
  <si>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</si>
  <si>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</si>
  <si>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</si>
  <si>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</si>
  <si>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</si>
  <si>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Perf. annualisée depuis 01/08</t>
  </si>
  <si>
    <t>Perf.
Totale
depuis 01/08</t>
  </si>
  <si>
    <t>Volatilité annualisée depuis 01/08</t>
  </si>
  <si>
    <t>Max Drawdown depuis 01/08</t>
  </si>
  <si>
    <t>Pension 2036 - 2038 I EUR</t>
  </si>
  <si>
    <t>CamGestion Génération 2031-2035</t>
  </si>
  <si>
    <t>Target Fund 2035</t>
  </si>
  <si>
    <t>Horizon 2034-2036 Part F</t>
  </si>
  <si>
    <t>Avenir Retraite 2035-2039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</si>
  <si>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</si>
  <si>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</si>
  <si>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</si>
  <si>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</si>
  <si>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</si>
  <si>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</si>
  <si>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</si>
  <si>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Performance annualisée 1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</si>
  <si>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</si>
  <si>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</si>
  <si>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</si>
  <si>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</si>
  <si>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</si>
  <si>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</si>
  <si>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</si>
  <si>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</si>
  <si>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</si>
  <si>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</si>
  <si>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Lazard Horizon 2037-2039</t>
  </si>
  <si>
    <r>
      <t xml:space="preserve">Univers : </t>
    </r>
    <r>
      <rPr>
        <b/>
        <sz val="12"/>
        <color indexed="10"/>
        <rFont val="Calibri"/>
        <family val="2"/>
      </rPr>
      <t>FONDS HORIZON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</si>
</sst>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167" fontId="16" fillId="5" borderId="0" xfId="0" applyNumberFormat="1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0" borderId="0" xfId="2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1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6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164" fontId="18" fillId="6" borderId="0" xfId="1" applyFont="1" applyFill="1" applyBorder="1" applyAlignment="1">
      <alignment horizontal="center" vertical="center"/>
    </xf>
    <xf numFmtId="164" fontId="20" fillId="6" borderId="0" xfId="1" applyFont="1" applyFill="1" applyBorder="1" applyAlignment="1">
      <alignment horizontal="center"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164" fontId="8" fillId="6" borderId="0" xfId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6" fontId="18" fillId="7" borderId="0" xfId="2" applyNumberFormat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4" fontId="20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8" fontId="31" fillId="4" borderId="0" xfId="0" applyNumberFormat="1" applyFont="1" applyFill="1" applyAlignment="1" applyProtection="1">
      <alignment horizontal="right" vertical="center"/>
      <protection locked="0"/>
    </xf>
    <xf numFmtId="169" fontId="18" fillId="7" borderId="0" xfId="1" applyNumberFormat="1" applyFont="1" applyFill="1" applyBorder="1" applyAlignment="1">
      <alignment horizontal="center" vertical="center"/>
    </xf>
    <xf numFmtId="169" fontId="18" fillId="2" borderId="0" xfId="1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left" vertical="center"/>
    </xf>
    <xf numFmtId="166" fontId="33" fillId="2" borderId="0" xfId="2" applyNumberFormat="1" applyFont="1" applyFill="1" applyBorder="1" applyAlignment="1" applyProtection="1">
      <alignment horizontal="center" vertical="center"/>
    </xf>
    <xf numFmtId="164" fontId="33" fillId="2" borderId="0" xfId="1" applyFont="1" applyFill="1" applyBorder="1" applyAlignment="1" applyProtection="1">
      <alignment horizontal="left" vertical="center"/>
    </xf>
    <xf numFmtId="164" fontId="33" fillId="2" borderId="0" xfId="1" applyFont="1" applyFill="1" applyBorder="1" applyAlignment="1" applyProtection="1">
      <alignment horizontal="center" vertical="center"/>
    </xf>
    <xf numFmtId="164" fontId="34" fillId="2" borderId="0" xfId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vertical="center"/>
    </xf>
    <xf numFmtId="0" fontId="33" fillId="7" borderId="0" xfId="0" applyFont="1" applyFill="1" applyBorder="1" applyAlignment="1" applyProtection="1">
      <alignment horizontal="left" vertical="center"/>
    </xf>
    <xf numFmtId="166" fontId="33" fillId="7" borderId="0" xfId="2" applyNumberFormat="1" applyFont="1" applyFill="1" applyBorder="1" applyAlignment="1" applyProtection="1">
      <alignment horizontal="center" vertical="center"/>
    </xf>
    <xf numFmtId="164" fontId="33" fillId="7" borderId="0" xfId="1" applyFont="1" applyFill="1" applyBorder="1" applyAlignment="1" applyProtection="1">
      <alignment horizontal="left" vertical="center"/>
    </xf>
    <xf numFmtId="164" fontId="33" fillId="7" borderId="0" xfId="1" applyFont="1" applyFill="1" applyBorder="1" applyAlignment="1" applyProtection="1">
      <alignment horizontal="center" vertical="center"/>
    </xf>
    <xf numFmtId="164" fontId="34" fillId="7" borderId="0" xfId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left"/>
    </xf>
    <xf numFmtId="166" fontId="32" fillId="2" borderId="11" xfId="2" applyNumberFormat="1" applyFont="1" applyFill="1" applyBorder="1" applyAlignment="1" applyProtection="1">
      <alignment horizontal="center"/>
    </xf>
    <xf numFmtId="164" fontId="32" fillId="2" borderId="11" xfId="1" applyFont="1" applyFill="1" applyBorder="1" applyAlignment="1" applyProtection="1">
      <alignment horizontal="center"/>
    </xf>
    <xf numFmtId="0" fontId="35" fillId="2" borderId="0" xfId="0" applyFont="1" applyFill="1"/>
    <xf numFmtId="164" fontId="32" fillId="2" borderId="11" xfId="2" applyNumberFormat="1" applyFont="1" applyFill="1" applyBorder="1" applyAlignment="1" applyProtection="1">
      <alignment horizontal="right"/>
    </xf>
    <xf numFmtId="14" fontId="36" fillId="4" borderId="0" xfId="0" applyNumberFormat="1" applyFont="1" applyFill="1" applyAlignment="1" applyProtection="1">
      <alignment horizontal="right" vertical="center"/>
      <protection locked="0"/>
    </xf>
    <xf numFmtId="166" fontId="24" fillId="7" borderId="0" xfId="2" applyNumberFormat="1" applyFont="1" applyFill="1" applyBorder="1" applyAlignment="1">
      <alignment horizontal="center" vertical="center"/>
    </xf>
    <xf numFmtId="166" fontId="24" fillId="2" borderId="0" xfId="2" applyNumberFormat="1" applyFont="1" applyFill="1" applyBorder="1" applyAlignment="1">
      <alignment horizontal="center" vertical="center"/>
    </xf>
    <xf numFmtId="164" fontId="24" fillId="7" borderId="0" xfId="1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/>
    <cellStyle name="Pourcentage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Résultats Observatoire" defaultPivotStyle="PivotStyleMedium4">
    <tableStyle name="Résultats Observatoire" pivot="0" count="2">
      <tableStyleElement type="headerRow" dxfId="27"/>
      <tableStyleElement type="firstRowStripe" dxfId="26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6" name="Table6" displayName="Table6" ref="A3:W9" totalsRowShown="0" headerRowDxfId="25" headerRowBorderDxfId="24" tableBorderDxfId="23">
  <autoFilter ref="A3:W9"/>
  <sortState ref="A4:W9">
    <sortCondition ref="A3:A9"/>
  </sortState>
  <tableColumns count="23">
    <tableColumn id="1" name="Société" dataDxfId="22"/>
    <tableColumn id="2" name="Nom du fonds" dataDxfId="21"/>
    <tableColumn id="3" name="Perf. annualisée depuis 01/08" dataDxfId="20" dataCellStyle="Pourcentage"/>
    <tableColumn id="4" name="Perf._x000a_Totale_x000a_depuis 01/08" dataDxfId="19" dataCellStyle="Pourcentage"/>
    <tableColumn id="5" name="Volatilité annualisée depuis 01/08" dataDxfId="18" dataCellStyle="Pourcentage"/>
    <tableColumn id="6" name="Max Drawdown depuis 01/08" dataDxfId="17" dataCellStyle="Pourcentage"/>
    <tableColumn id="7" name="Couple Rendement / Risque depuis 01/08" dataDxfId="16" dataCellStyle="Milliers"/>
    <tableColumn id="8" name="Performance annualisée 5 ans" dataDxfId="15" dataCellStyle="Pourcentage"/>
    <tableColumn id="9" name="Volatilité annualisée_x000a_5 ans" dataDxfId="14" dataCellStyle="Pourcentage"/>
    <tableColumn id="10" name="Max Drawdown _x000a_5 ans" dataDxfId="13" dataCellStyle="Pourcentage"/>
    <tableColumn id="11" name="Couple Rendement Risque 5 ans" dataDxfId="12" dataCellStyle="Milliers"/>
    <tableColumn id="12" name="Performance annualisée 3 ans" dataDxfId="11" dataCellStyle="Pourcentage"/>
    <tableColumn id="13" name="Volatilité annualisée_x000a_3 ans" dataDxfId="10" dataCellStyle="Pourcentage"/>
    <tableColumn id="14" name="Max Drawdown _x000a_3 ans" dataDxfId="9" dataCellStyle="Pourcentage"/>
    <tableColumn id="15" name="Couple Rendement Risque _x000a_3 ans" dataDxfId="8" dataCellStyle="Milliers"/>
    <tableColumn id="16" name="Performance annualisée 1 ans" dataDxfId="7" dataCellStyle="Pourcentage"/>
    <tableColumn id="17" name="Volatilité annualisée_x000a_ 1 an" dataDxfId="6" dataCellStyle="Pourcentage"/>
    <tableColumn id="18" name="Max Drawdown _x000a_1 an" dataDxfId="5" dataCellStyle="Pourcentage"/>
    <tableColumn id="19" name="Couple Rendement Risque 1 an" dataDxfId="4" dataCellStyle="Milliers"/>
    <tableColumn id="20" name="Date de recommandation du fonds" dataDxfId="3" dataCellStyle="Milliers"/>
    <tableColumn id="21" name="Compteur fonds liquidés SGP" dataDxfId="2" dataCellStyle="Milliers"/>
    <tableColumn id="22" name="ISR" dataDxfId="1" dataCellStyle="Milliers"/>
    <tableColumn id="23" name="Type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N1" sqref="N1"/>
    </sheetView>
  </sheetViews>
  <sheetFormatPr baseColWidth="10" defaultColWidth="10.6640625" defaultRowHeight="15" x14ac:dyDescent="0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0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81">
        <v>43465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84" t="s">
        <v>27</v>
      </c>
      <c r="B4" s="85" t="s">
        <v>28</v>
      </c>
      <c r="C4" s="86">
        <v>5.8125075205861521E-2</v>
      </c>
      <c r="D4" s="86">
        <v>0.48470948012232395</v>
      </c>
      <c r="E4" s="86">
        <v>9.7126754300419879E-2</v>
      </c>
      <c r="F4" s="86">
        <v>0.24464831804281348</v>
      </c>
      <c r="G4" s="87">
        <v>0.59844556347550315</v>
      </c>
      <c r="H4" s="86">
        <v>0.15191905094207936</v>
      </c>
      <c r="I4" s="86">
        <v>9.5718980057257763E-2</v>
      </c>
      <c r="J4" s="86">
        <v>0.14012810020712618</v>
      </c>
      <c r="K4" s="86">
        <v>0.15203064202856287</v>
      </c>
      <c r="L4" s="88">
        <v>0</v>
      </c>
      <c r="M4" s="89">
        <v>0</v>
      </c>
      <c r="N4" s="90" t="s">
        <v>16</v>
      </c>
    </row>
    <row r="5" spans="1:14" s="1" customFormat="1" ht="21.75" customHeight="1">
      <c r="A5" s="91" t="s">
        <v>24</v>
      </c>
      <c r="B5" s="92" t="s">
        <v>25</v>
      </c>
      <c r="C5" s="93">
        <v>3.8000172329873738E-2</v>
      </c>
      <c r="D5" s="93">
        <v>0.29808871258564729</v>
      </c>
      <c r="E5" s="93">
        <v>8.2834037541940214E-2</v>
      </c>
      <c r="F5" s="93">
        <v>0.25200144248106754</v>
      </c>
      <c r="G5" s="94">
        <v>0.45875069545696884</v>
      </c>
      <c r="H5" s="93">
        <v>6.6484949040056973E-2</v>
      </c>
      <c r="I5" s="93">
        <v>6.4562084551873955E-2</v>
      </c>
      <c r="J5" s="93">
        <v>0.10265017901342177</v>
      </c>
      <c r="K5" s="93">
        <v>6.6531969021264459E-2</v>
      </c>
      <c r="L5" s="95">
        <v>0</v>
      </c>
      <c r="M5" s="96" t="s">
        <v>3</v>
      </c>
      <c r="N5" s="97" t="s">
        <v>4</v>
      </c>
    </row>
    <row r="6" spans="1:14" s="1" customFormat="1" ht="21.75" customHeight="1">
      <c r="A6" s="84" t="s">
        <v>24</v>
      </c>
      <c r="B6" s="85" t="s">
        <v>39</v>
      </c>
      <c r="C6" s="86">
        <v>1.659170182786629E-2</v>
      </c>
      <c r="D6" s="86">
        <v>0.12199696347235855</v>
      </c>
      <c r="E6" s="86">
        <v>9.2527065570600697E-2</v>
      </c>
      <c r="F6" s="86">
        <v>0.26793492754911552</v>
      </c>
      <c r="G6" s="87">
        <v>0.17931728111712744</v>
      </c>
      <c r="H6" s="86">
        <v>4.05864325354095E-2</v>
      </c>
      <c r="I6" s="86">
        <v>5.8811061798861974E-2</v>
      </c>
      <c r="J6" s="86">
        <v>7.2048131320369135E-2</v>
      </c>
      <c r="K6" s="86">
        <v>4.0614788496974086E-2</v>
      </c>
      <c r="L6" s="88">
        <v>0</v>
      </c>
      <c r="M6" s="89">
        <v>0</v>
      </c>
      <c r="N6" s="90" t="s">
        <v>16</v>
      </c>
    </row>
    <row r="7" spans="1:14" s="1" customFormat="1" ht="21.75" customHeight="1">
      <c r="A7" s="91" t="s">
        <v>22</v>
      </c>
      <c r="B7" s="92" t="s">
        <v>23</v>
      </c>
      <c r="C7" s="93">
        <v>2.7292942742791482E-2</v>
      </c>
      <c r="D7" s="93">
        <v>0.2072691476516777</v>
      </c>
      <c r="E7" s="93">
        <v>0.11908378067198706</v>
      </c>
      <c r="F7" s="93">
        <v>0.30030224026947833</v>
      </c>
      <c r="G7" s="94">
        <v>0.22919110049057922</v>
      </c>
      <c r="H7" s="93">
        <v>6.4913744564516929E-2</v>
      </c>
      <c r="I7" s="93">
        <v>5.5132154596727379E-2</v>
      </c>
      <c r="J7" s="93">
        <v>0.10294599557331741</v>
      </c>
      <c r="K7" s="93">
        <v>6.4959619852099859E-2</v>
      </c>
      <c r="L7" s="95">
        <v>0</v>
      </c>
      <c r="M7" s="96" t="s">
        <v>3</v>
      </c>
      <c r="N7" s="97" t="s">
        <v>4</v>
      </c>
    </row>
    <row r="8" spans="1:14" s="1" customFormat="1" ht="21.75" customHeight="1">
      <c r="A8" s="84" t="s">
        <v>29</v>
      </c>
      <c r="B8" s="85" t="s">
        <v>40</v>
      </c>
      <c r="C8" s="86">
        <v>5.3809977447131396E-2</v>
      </c>
      <c r="D8" s="86">
        <v>0.44323197786765434</v>
      </c>
      <c r="E8" s="86">
        <v>8.3607209749643988E-2</v>
      </c>
      <c r="F8" s="86">
        <v>9.439428648430126E-2</v>
      </c>
      <c r="G8" s="87">
        <v>0.64360451219771186</v>
      </c>
      <c r="H8" s="86">
        <v>8.5597075120993293E-2</v>
      </c>
      <c r="I8" s="86">
        <v>4.4871818367702293E-2</v>
      </c>
      <c r="J8" s="86">
        <v>5.6484716534901593E-2</v>
      </c>
      <c r="K8" s="86">
        <v>8.5660000526990895E-2</v>
      </c>
      <c r="L8" s="88">
        <v>0</v>
      </c>
      <c r="M8" s="89">
        <v>0</v>
      </c>
      <c r="N8" s="90" t="s">
        <v>33</v>
      </c>
    </row>
    <row r="9" spans="1:14" s="1" customFormat="1" ht="21.75" customHeight="1">
      <c r="A9" s="91" t="s">
        <v>38</v>
      </c>
      <c r="B9" s="92" t="s">
        <v>42</v>
      </c>
      <c r="C9" s="93">
        <v>6.0574490400855607E-2</v>
      </c>
      <c r="D9" s="93">
        <v>0.50891878425510706</v>
      </c>
      <c r="E9" s="93">
        <v>0.1134499495149156</v>
      </c>
      <c r="F9" s="93">
        <v>0.19329341790661364</v>
      </c>
      <c r="G9" s="94">
        <v>0.53393140023294328</v>
      </c>
      <c r="H9" s="93">
        <v>4.9632607791487482E-2</v>
      </c>
      <c r="I9" s="93">
        <v>6.9673931787756382E-2</v>
      </c>
      <c r="J9" s="93">
        <v>0.12103888356769588</v>
      </c>
      <c r="K9" s="93">
        <v>4.9667433313952181E-2</v>
      </c>
      <c r="L9" s="95">
        <v>0</v>
      </c>
      <c r="M9" s="96">
        <v>0</v>
      </c>
      <c r="N9" s="97" t="s">
        <v>16</v>
      </c>
    </row>
    <row r="10" spans="1:14" s="1" customFormat="1" ht="21.75" customHeight="1">
      <c r="A10" s="84" t="s">
        <v>34</v>
      </c>
      <c r="B10" s="85" t="s">
        <v>43</v>
      </c>
      <c r="C10" s="86">
        <v>4.6383559195266801E-2</v>
      </c>
      <c r="D10" s="86">
        <v>0.37352431416054155</v>
      </c>
      <c r="E10" s="86">
        <v>4.1449237207470582E-2</v>
      </c>
      <c r="F10" s="86">
        <v>9.2486172561400903E-2</v>
      </c>
      <c r="G10" s="87">
        <v>1.1190449407572423</v>
      </c>
      <c r="H10" s="86">
        <v>6.9367457018486303E-2</v>
      </c>
      <c r="I10" s="86">
        <v>5.4528488823881491E-2</v>
      </c>
      <c r="J10" s="86">
        <v>8.4521199021256807E-2</v>
      </c>
      <c r="K10" s="86">
        <v>6.9418410413904605E-2</v>
      </c>
      <c r="L10" s="88">
        <v>0</v>
      </c>
      <c r="M10" s="89">
        <v>0</v>
      </c>
      <c r="N10" s="90" t="s">
        <v>33</v>
      </c>
    </row>
    <row r="11" spans="1:14" s="1" customFormat="1" ht="21.75" customHeight="1">
      <c r="A11" s="91" t="s">
        <v>35</v>
      </c>
      <c r="B11" s="92" t="s">
        <v>36</v>
      </c>
      <c r="C11" s="93">
        <v>4.2680415087711365E-2</v>
      </c>
      <c r="D11" s="93">
        <v>0.33958891867739061</v>
      </c>
      <c r="E11" s="93">
        <v>0.13102496772454095</v>
      </c>
      <c r="F11" s="93">
        <v>0.38222222222222219</v>
      </c>
      <c r="G11" s="94">
        <v>0.32574261096129492</v>
      </c>
      <c r="H11" s="93">
        <v>8.3092485549133066E-2</v>
      </c>
      <c r="I11" s="93">
        <v>9.0741015590873442E-2</v>
      </c>
      <c r="J11" s="93">
        <v>0.15098263625992714</v>
      </c>
      <c r="K11" s="93">
        <v>8.315170143782491E-2</v>
      </c>
      <c r="L11" s="95">
        <v>0</v>
      </c>
      <c r="M11" s="96">
        <v>0</v>
      </c>
      <c r="N11" s="97" t="s">
        <v>16</v>
      </c>
    </row>
    <row r="12" spans="1:14" s="1" customFormat="1" ht="21.75" customHeight="1">
      <c r="A12" s="84" t="s">
        <v>35</v>
      </c>
      <c r="B12" s="85" t="s">
        <v>44</v>
      </c>
      <c r="C12" s="86">
        <v>3.0785522720736314E-2</v>
      </c>
      <c r="D12" s="86">
        <v>0.23627497882417026</v>
      </c>
      <c r="E12" s="86">
        <v>7.1336513340298724E-2</v>
      </c>
      <c r="F12" s="86">
        <v>0.29645663198619676</v>
      </c>
      <c r="G12" s="87">
        <v>0.43155350996591613</v>
      </c>
      <c r="H12" s="86">
        <v>8.6996336996334245E-2</v>
      </c>
      <c r="I12" s="86">
        <v>5.7854060045516853E-2</v>
      </c>
      <c r="J12" s="86">
        <v>8.2593937848704835E-2</v>
      </c>
      <c r="K12" s="86">
        <v>8.7058445153818997E-2</v>
      </c>
      <c r="L12" s="88">
        <v>0</v>
      </c>
      <c r="M12" s="89">
        <v>0</v>
      </c>
      <c r="N12" s="90" t="s">
        <v>16</v>
      </c>
    </row>
    <row r="13" spans="1:14" s="1" customFormat="1" ht="21.75" customHeight="1">
      <c r="A13" s="91" t="s">
        <v>19</v>
      </c>
      <c r="B13" s="92" t="s">
        <v>45</v>
      </c>
      <c r="C13" s="93">
        <v>8.0617827909925888E-2</v>
      </c>
      <c r="D13" s="93">
        <v>0.72005988023952106</v>
      </c>
      <c r="E13" s="93">
        <v>0.11581878125239262</v>
      </c>
      <c r="F13" s="93">
        <v>0.21714285714285708</v>
      </c>
      <c r="G13" s="94">
        <v>0.6960686948884679</v>
      </c>
      <c r="H13" s="93">
        <v>0.12426614481409004</v>
      </c>
      <c r="I13" s="93">
        <v>0.11525876540562852</v>
      </c>
      <c r="J13" s="93">
        <v>0.13779062532995989</v>
      </c>
      <c r="K13" s="93">
        <v>0.12435634422924191</v>
      </c>
      <c r="L13" s="95">
        <v>0</v>
      </c>
      <c r="M13" s="96">
        <v>0</v>
      </c>
      <c r="N13" s="97" t="s">
        <v>16</v>
      </c>
    </row>
    <row r="14" spans="1:14" s="1" customFormat="1" ht="21.75" customHeight="1">
      <c r="A14" s="84" t="s">
        <v>30</v>
      </c>
      <c r="B14" s="85" t="s">
        <v>31</v>
      </c>
      <c r="C14" s="86">
        <v>3.350124328047821E-2</v>
      </c>
      <c r="D14" s="86">
        <v>0.25923984272608136</v>
      </c>
      <c r="E14" s="86">
        <v>9.3301575286890231E-2</v>
      </c>
      <c r="F14" s="86">
        <v>0.34542595019659234</v>
      </c>
      <c r="G14" s="87">
        <v>0.3590640691485244</v>
      </c>
      <c r="H14" s="86">
        <v>8.1397442823698984E-2</v>
      </c>
      <c r="I14" s="86">
        <v>6.599295932849869E-2</v>
      </c>
      <c r="J14" s="86">
        <v>0.10919995315662012</v>
      </c>
      <c r="K14" s="86">
        <v>8.1455405897340016E-2</v>
      </c>
      <c r="L14" s="88">
        <v>0</v>
      </c>
      <c r="M14" s="89">
        <v>0</v>
      </c>
      <c r="N14" s="90" t="s">
        <v>4</v>
      </c>
    </row>
    <row r="15" spans="1:14" s="1" customFormat="1" ht="21.75" customHeight="1">
      <c r="A15" s="91" t="s">
        <v>26</v>
      </c>
      <c r="B15" s="92" t="s">
        <v>41</v>
      </c>
      <c r="C15" s="93">
        <v>1.1902449711944874E-2</v>
      </c>
      <c r="D15" s="93">
        <v>8.6290322580645284E-2</v>
      </c>
      <c r="E15" s="93">
        <v>0.13342006606199611</v>
      </c>
      <c r="F15" s="93">
        <v>0.4947874899759423</v>
      </c>
      <c r="G15" s="94">
        <v>8.9210341916741223E-2</v>
      </c>
      <c r="H15" s="93">
        <v>6.4822134387351849E-2</v>
      </c>
      <c r="I15" s="93">
        <v>5.7822183843440733E-2</v>
      </c>
      <c r="J15" s="93">
        <v>0.1039973630850739</v>
      </c>
      <c r="K15" s="93">
        <v>6.4867942981772453E-2</v>
      </c>
      <c r="L15" s="95">
        <v>0</v>
      </c>
      <c r="M15" s="96">
        <v>0</v>
      </c>
      <c r="N15" s="97" t="s">
        <v>16</v>
      </c>
    </row>
    <row r="16" spans="1:14" s="1" customFormat="1" ht="21.75" customHeight="1">
      <c r="A16" s="84"/>
      <c r="B16" s="85"/>
      <c r="C16" s="86"/>
      <c r="D16" s="86"/>
      <c r="E16" s="86"/>
      <c r="F16" s="86"/>
      <c r="G16" s="87"/>
      <c r="H16" s="86"/>
      <c r="I16" s="86"/>
      <c r="J16" s="86"/>
      <c r="K16" s="86"/>
      <c r="L16" s="88"/>
      <c r="M16" s="89"/>
      <c r="N16" s="90"/>
    </row>
    <row r="17" spans="1:14" s="1" customFormat="1">
      <c r="A17" s="98" t="s">
        <v>17</v>
      </c>
      <c r="B17" s="98" t="s">
        <v>18</v>
      </c>
      <c r="C17" s="99">
        <f>AVERAGE(C4:C15)</f>
        <v>4.1688781488370297E-2</v>
      </c>
      <c r="D17" s="99">
        <f t="shared" ref="D17:K17" si="0">AVERAGE(D4:D15)</f>
        <v>0.33993277693025997</v>
      </c>
      <c r="E17" s="99">
        <f t="shared" si="0"/>
        <v>9.7914994851924744E-2</v>
      </c>
      <c r="F17" s="99">
        <f t="shared" si="0"/>
        <v>0.26509132973488342</v>
      </c>
      <c r="G17" s="100">
        <f t="shared" si="0"/>
        <v>0.47199372671741835</v>
      </c>
      <c r="H17" s="99">
        <f t="shared" si="0"/>
        <v>8.0756321798636496E-2</v>
      </c>
      <c r="I17" s="99">
        <f t="shared" si="0"/>
        <v>6.9247292016501621E-2</v>
      </c>
      <c r="J17" s="99">
        <f t="shared" si="0"/>
        <v>0.10536514340986457</v>
      </c>
      <c r="K17" s="99">
        <f t="shared" si="0"/>
        <v>8.0814391946145606E-2</v>
      </c>
      <c r="L17" s="101"/>
      <c r="M17" s="101"/>
      <c r="N17" s="101"/>
    </row>
    <row r="18" spans="1:14" s="1" customFormat="1">
      <c r="A18" s="98" t="s">
        <v>20</v>
      </c>
      <c r="B18" s="98" t="s">
        <v>21</v>
      </c>
      <c r="C18" s="99">
        <v>1.9824682734535415E-2</v>
      </c>
      <c r="D18" s="99">
        <v>0.14719642483066808</v>
      </c>
      <c r="E18" s="99">
        <v>7.6333210441388674E-2</v>
      </c>
      <c r="F18" s="99">
        <v>0.22212136024020671</v>
      </c>
      <c r="G18" s="102">
        <v>0.25971241901003894</v>
      </c>
      <c r="H18" s="99">
        <v>4.8905062887058648E-2</v>
      </c>
      <c r="I18" s="99">
        <v>4.0351639743988921E-2</v>
      </c>
      <c r="J18" s="99">
        <v>7.9343481428010065E-2</v>
      </c>
      <c r="K18" s="99">
        <v>4.8939366108381455E-2</v>
      </c>
      <c r="L18" s="101"/>
      <c r="M18" s="101"/>
      <c r="N18" s="101"/>
    </row>
    <row r="19" spans="1:14" s="1" customFormat="1" ht="21.75" customHeight="1">
      <c r="A19" s="84"/>
      <c r="B19" s="85"/>
      <c r="C19" s="86"/>
      <c r="D19" s="86"/>
      <c r="E19" s="86"/>
      <c r="F19" s="86"/>
      <c r="G19" s="87"/>
      <c r="H19" s="86"/>
      <c r="I19" s="86"/>
      <c r="J19" s="86"/>
      <c r="K19" s="86"/>
      <c r="L19" s="88"/>
      <c r="M19" s="89"/>
      <c r="N19" s="9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5"/>
      <c r="F28" s="22"/>
    </row>
    <row r="29" spans="1:14">
      <c r="C29" s="26"/>
      <c r="E29" s="15"/>
      <c r="F29" s="15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W39"/>
  <sheetViews>
    <sheetView showGridLines="0" tabSelected="1" workbookViewId="0"/>
  </sheetViews>
  <sheetFormatPr baseColWidth="10" defaultColWidth="10.6640625" defaultRowHeight="15" outlineLevelCol="1" x14ac:dyDescent="0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3" customFormat="1" ht="20">
      <c r="A1" s="69" t="s">
        <v>32</v>
      </c>
      <c r="B1" s="69"/>
      <c r="C1" s="69"/>
      <c r="D1" s="69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  <c r="V1" s="68" t="s">
        <v>92</v>
      </c>
      <c r="W1" s="103">
        <v>44012</v>
      </c>
    </row>
    <row r="2" spans="1:23" s="1" customFormat="1" ht="20">
      <c r="A2" s="16"/>
      <c r="B2" s="16"/>
      <c r="C2" s="16"/>
      <c r="D2" s="16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09" customFormat="1" ht="79" customHeight="1">
      <c r="A3" s="108" t="s">
        <v>0</v>
      </c>
      <c r="B3" s="108" t="s">
        <v>1</v>
      </c>
      <c r="C3" s="108" t="s">
        <v>64</v>
      </c>
      <c r="D3" s="108" t="s">
        <v>65</v>
      </c>
      <c r="E3" s="108" t="s">
        <v>66</v>
      </c>
      <c r="F3" s="108" t="s">
        <v>67</v>
      </c>
      <c r="G3" s="108" t="s">
        <v>88</v>
      </c>
      <c r="H3" s="108" t="s">
        <v>74</v>
      </c>
      <c r="I3" s="108" t="s">
        <v>75</v>
      </c>
      <c r="J3" s="108" t="s">
        <v>76</v>
      </c>
      <c r="K3" s="108" t="s">
        <v>85</v>
      </c>
      <c r="L3" s="108" t="s">
        <v>77</v>
      </c>
      <c r="M3" s="108" t="s">
        <v>78</v>
      </c>
      <c r="N3" s="108" t="s">
        <v>79</v>
      </c>
      <c r="O3" s="108" t="s">
        <v>86</v>
      </c>
      <c r="P3" s="108" t="s">
        <v>80</v>
      </c>
      <c r="Q3" s="108" t="s">
        <v>81</v>
      </c>
      <c r="R3" s="108" t="s">
        <v>82</v>
      </c>
      <c r="S3" s="108" t="s">
        <v>87</v>
      </c>
      <c r="T3" s="108" t="s">
        <v>73</v>
      </c>
      <c r="U3" s="108" t="s">
        <v>83</v>
      </c>
      <c r="V3" s="108" t="s">
        <v>2</v>
      </c>
      <c r="W3" s="108" t="s">
        <v>84</v>
      </c>
    </row>
    <row r="4" spans="1:23" s="43" customFormat="1" ht="21.75" customHeight="1">
      <c r="A4" s="44" t="s">
        <v>24</v>
      </c>
      <c r="B4" s="74" t="s">
        <v>68</v>
      </c>
      <c r="C4" s="75"/>
      <c r="D4" s="75"/>
      <c r="E4" s="75"/>
      <c r="F4" s="75"/>
      <c r="G4" s="76"/>
      <c r="H4" s="75"/>
      <c r="I4" s="75"/>
      <c r="J4" s="75"/>
      <c r="K4" s="76"/>
      <c r="L4" s="104">
        <v>1.1351113841039817E-2</v>
      </c>
      <c r="M4" s="104">
        <v>0.1267099931661777</v>
      </c>
      <c r="N4" s="104">
        <v>0.25505395956832355</v>
      </c>
      <c r="O4" s="106">
        <v>8.9583414515325963E-2</v>
      </c>
      <c r="P4" s="104">
        <v>-2.4460198246011866E-2</v>
      </c>
      <c r="Q4" s="104">
        <v>0.1900504497434648</v>
      </c>
      <c r="R4" s="104">
        <v>0.25505395956832355</v>
      </c>
      <c r="S4" s="106">
        <v>-0.12870371145676793</v>
      </c>
      <c r="T4" s="82">
        <v>42736</v>
      </c>
      <c r="U4" s="45">
        <v>0</v>
      </c>
      <c r="V4" s="46" t="s">
        <v>3</v>
      </c>
      <c r="W4" s="72" t="s">
        <v>16</v>
      </c>
    </row>
    <row r="5" spans="1:23" s="43" customFormat="1" ht="21.75" customHeight="1">
      <c r="A5" s="77" t="s">
        <v>22</v>
      </c>
      <c r="B5" s="78" t="s">
        <v>69</v>
      </c>
      <c r="C5" s="42"/>
      <c r="D5" s="42"/>
      <c r="E5" s="42"/>
      <c r="F5" s="42"/>
      <c r="G5" s="73"/>
      <c r="H5" s="42"/>
      <c r="I5" s="42"/>
      <c r="J5" s="42"/>
      <c r="K5" s="73"/>
      <c r="L5" s="105">
        <v>1.6200232116650337E-2</v>
      </c>
      <c r="M5" s="105">
        <v>0.11120888997674785</v>
      </c>
      <c r="N5" s="105">
        <v>0.31445456784043341</v>
      </c>
      <c r="O5" s="107">
        <v>0.14567389459635438</v>
      </c>
      <c r="P5" s="105">
        <v>-3.4504118303872455E-2</v>
      </c>
      <c r="Q5" s="105">
        <v>0.157297089080976</v>
      </c>
      <c r="R5" s="105">
        <v>0.31445456784043341</v>
      </c>
      <c r="S5" s="107">
        <v>-0.21935636892879723</v>
      </c>
      <c r="T5" s="83">
        <v>42736</v>
      </c>
      <c r="U5" s="73">
        <v>0</v>
      </c>
      <c r="V5" s="79">
        <v>0</v>
      </c>
      <c r="W5" s="80" t="s">
        <v>16</v>
      </c>
    </row>
    <row r="6" spans="1:23" s="43" customFormat="1" ht="21.75" customHeight="1">
      <c r="A6" s="44" t="s">
        <v>35</v>
      </c>
      <c r="B6" s="74" t="s">
        <v>70</v>
      </c>
      <c r="C6" s="75">
        <v>3.3162115960570393E-2</v>
      </c>
      <c r="D6" s="75">
        <v>0.50342465753424648</v>
      </c>
      <c r="E6" s="75">
        <v>0.17407366004678232</v>
      </c>
      <c r="F6" s="75">
        <v>0.52868150684931503</v>
      </c>
      <c r="G6" s="76">
        <v>0.19050622564986611</v>
      </c>
      <c r="H6" s="75">
        <v>2.4732102792889066E-2</v>
      </c>
      <c r="I6" s="75">
        <v>0.15502883645515234</v>
      </c>
      <c r="J6" s="75">
        <v>0.31137871712951581</v>
      </c>
      <c r="K6" s="76">
        <v>0.15953227385566887</v>
      </c>
      <c r="L6" s="104">
        <v>2.1482482700843963E-2</v>
      </c>
      <c r="M6" s="104">
        <v>0.1505253571267556</v>
      </c>
      <c r="N6" s="104">
        <v>0.31137871712951581</v>
      </c>
      <c r="O6" s="106">
        <v>0.14271670309178422</v>
      </c>
      <c r="P6" s="104">
        <v>-3.0041432898921139E-2</v>
      </c>
      <c r="Q6" s="104">
        <v>0.21153833189186363</v>
      </c>
      <c r="R6" s="104">
        <v>0.31137871712951581</v>
      </c>
      <c r="S6" s="106">
        <v>-0.14201413346815098</v>
      </c>
      <c r="T6" s="82">
        <v>42736</v>
      </c>
      <c r="U6" s="45">
        <v>0</v>
      </c>
      <c r="V6" s="46">
        <v>0</v>
      </c>
      <c r="W6" s="72" t="s">
        <v>16</v>
      </c>
    </row>
    <row r="7" spans="1:23" s="43" customFormat="1" ht="21.75" customHeight="1">
      <c r="A7" s="77" t="s">
        <v>30</v>
      </c>
      <c r="B7" s="78" t="s">
        <v>71</v>
      </c>
      <c r="C7" s="42"/>
      <c r="D7" s="42"/>
      <c r="E7" s="42"/>
      <c r="F7" s="42"/>
      <c r="G7" s="73"/>
      <c r="H7" s="42"/>
      <c r="I7" s="42"/>
      <c r="J7" s="42"/>
      <c r="K7" s="73"/>
      <c r="L7" s="105">
        <v>4.9414664835067956E-3</v>
      </c>
      <c r="M7" s="105">
        <v>0.1045240105687408</v>
      </c>
      <c r="N7" s="105">
        <v>0.26044330775788577</v>
      </c>
      <c r="O7" s="107">
        <v>4.7275898203858267E-2</v>
      </c>
      <c r="P7" s="105">
        <v>-2.9520588725555963E-2</v>
      </c>
      <c r="Q7" s="105">
        <v>0.14122833282044026</v>
      </c>
      <c r="R7" s="105">
        <v>0.26044330775788577</v>
      </c>
      <c r="S7" s="107">
        <v>-0.20902738236731058</v>
      </c>
      <c r="T7" s="83">
        <v>42736</v>
      </c>
      <c r="U7" s="73">
        <v>0</v>
      </c>
      <c r="V7" s="79">
        <v>0</v>
      </c>
      <c r="W7" s="80" t="s">
        <v>4</v>
      </c>
    </row>
    <row r="8" spans="1:23" s="43" customFormat="1" ht="21.75" customHeight="1">
      <c r="A8" s="44" t="s">
        <v>90</v>
      </c>
      <c r="B8" s="74" t="s">
        <v>91</v>
      </c>
      <c r="C8" s="75">
        <v>2.9238579323989398E-2</v>
      </c>
      <c r="D8" s="75">
        <v>0.43367498699284668</v>
      </c>
      <c r="E8" s="75">
        <v>0.11282929212790545</v>
      </c>
      <c r="F8" s="75">
        <v>0.44473565972742241</v>
      </c>
      <c r="G8" s="76">
        <v>0.25913996952887008</v>
      </c>
      <c r="H8" s="75">
        <v>1.7170327237585201E-2</v>
      </c>
      <c r="I8" s="75">
        <v>7.9244858914538488E-2</v>
      </c>
      <c r="J8" s="75">
        <v>0.1990302687944264</v>
      </c>
      <c r="K8" s="76">
        <v>0.21667433664185731</v>
      </c>
      <c r="L8" s="75">
        <v>6.7362319844870913E-3</v>
      </c>
      <c r="M8" s="75">
        <v>7.487715549324675E-2</v>
      </c>
      <c r="N8" s="75">
        <v>0.1990302687944264</v>
      </c>
      <c r="O8" s="76">
        <v>8.9963780543114241E-2</v>
      </c>
      <c r="P8" s="75">
        <v>-1.0629540375095389E-2</v>
      </c>
      <c r="Q8" s="75">
        <v>0.10964059811882104</v>
      </c>
      <c r="R8" s="75">
        <v>0.1990302687944264</v>
      </c>
      <c r="S8" s="76">
        <v>-9.6948945531798489E-2</v>
      </c>
      <c r="T8" s="82">
        <v>43830</v>
      </c>
      <c r="U8" s="45">
        <v>0</v>
      </c>
      <c r="V8" s="46">
        <v>0</v>
      </c>
      <c r="W8" s="72" t="s">
        <v>33</v>
      </c>
    </row>
    <row r="9" spans="1:23" s="43" customFormat="1" ht="21" customHeight="1">
      <c r="A9" s="77" t="s">
        <v>63</v>
      </c>
      <c r="B9" s="78" t="s">
        <v>72</v>
      </c>
      <c r="C9" s="42">
        <v>3.2797673557874552E-2</v>
      </c>
      <c r="D9" s="42">
        <v>0.49680992774647526</v>
      </c>
      <c r="E9" s="42">
        <v>0.19176000384880335</v>
      </c>
      <c r="F9" s="42">
        <v>0.48727615457115941</v>
      </c>
      <c r="G9" s="73">
        <v>0.17103500677719255</v>
      </c>
      <c r="H9" s="42">
        <v>3.2709817326725288E-2</v>
      </c>
      <c r="I9" s="42">
        <v>0.13946402165606739</v>
      </c>
      <c r="J9" s="42">
        <v>0.3003653048819046</v>
      </c>
      <c r="K9" s="73">
        <v>0.23453946715656213</v>
      </c>
      <c r="L9" s="105">
        <v>2.5679748807022618E-2</v>
      </c>
      <c r="M9" s="105">
        <v>0.13680682794007137</v>
      </c>
      <c r="N9" s="105">
        <v>0.3003653048819046</v>
      </c>
      <c r="O9" s="107">
        <v>0.18770809318283227</v>
      </c>
      <c r="P9" s="105">
        <v>-7.6576471488410958E-3</v>
      </c>
      <c r="Q9" s="105">
        <v>0.19857062622663219</v>
      </c>
      <c r="R9" s="105">
        <v>0.3003653048819046</v>
      </c>
      <c r="S9" s="107">
        <v>-3.8563846498128516E-2</v>
      </c>
      <c r="T9" s="83">
        <v>42736</v>
      </c>
      <c r="U9" s="73">
        <v>0</v>
      </c>
      <c r="V9" s="79">
        <v>0</v>
      </c>
      <c r="W9" s="80" t="s">
        <v>4</v>
      </c>
    </row>
    <row r="11" spans="1:23" s="43" customFormat="1">
      <c r="A11" s="67" t="s">
        <v>17</v>
      </c>
      <c r="B11" s="67" t="s">
        <v>18</v>
      </c>
      <c r="C11" s="47">
        <f t="shared" ref="C11:S11" si="0">AVERAGE(C4:C9)</f>
        <v>3.1732789614144781E-2</v>
      </c>
      <c r="D11" s="47">
        <f t="shared" si="0"/>
        <v>0.4779698574245228</v>
      </c>
      <c r="E11" s="47">
        <f t="shared" si="0"/>
        <v>0.15955431867449701</v>
      </c>
      <c r="F11" s="47">
        <f t="shared" si="0"/>
        <v>0.48689777371596565</v>
      </c>
      <c r="G11" s="48">
        <f t="shared" si="0"/>
        <v>0.20689373398530955</v>
      </c>
      <c r="H11" s="47">
        <f t="shared" si="0"/>
        <v>2.4870749119066518E-2</v>
      </c>
      <c r="I11" s="47">
        <f t="shared" si="0"/>
        <v>0.12457923900858607</v>
      </c>
      <c r="J11" s="47">
        <f t="shared" si="0"/>
        <v>0.2702580969352823</v>
      </c>
      <c r="K11" s="48">
        <f t="shared" si="0"/>
        <v>0.20358202588469609</v>
      </c>
      <c r="L11" s="47">
        <f t="shared" si="0"/>
        <v>1.4398545988925102E-2</v>
      </c>
      <c r="M11" s="47">
        <f t="shared" si="0"/>
        <v>0.11744203904529001</v>
      </c>
      <c r="N11" s="47">
        <f t="shared" si="0"/>
        <v>0.27345435432874826</v>
      </c>
      <c r="O11" s="48">
        <f t="shared" si="0"/>
        <v>0.11715363068887823</v>
      </c>
      <c r="P11" s="47">
        <f t="shared" si="0"/>
        <v>-2.2802254283049651E-2</v>
      </c>
      <c r="Q11" s="47">
        <f t="shared" si="0"/>
        <v>0.16805423798036634</v>
      </c>
      <c r="R11" s="47">
        <f t="shared" si="0"/>
        <v>0.27345435432874826</v>
      </c>
      <c r="S11" s="48">
        <f t="shared" si="0"/>
        <v>-0.13910239804182559</v>
      </c>
      <c r="T11" s="48"/>
      <c r="U11" s="47"/>
      <c r="V11" s="47"/>
      <c r="W11" s="47"/>
    </row>
    <row r="12" spans="1:23" s="1" customFormat="1">
      <c r="A12" s="23" t="s">
        <v>89</v>
      </c>
      <c r="B12" s="15"/>
      <c r="C12" s="15"/>
      <c r="D12" s="15"/>
      <c r="E12" s="20"/>
      <c r="F12" s="2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E13" s="15"/>
      <c r="F13" s="15"/>
    </row>
    <row r="14" spans="1:23">
      <c r="E14" s="15"/>
      <c r="F14" s="15"/>
    </row>
    <row r="15" spans="1:23">
      <c r="E15" s="15"/>
      <c r="F15" s="15"/>
    </row>
    <row r="16" spans="1:23">
      <c r="E16" s="15"/>
      <c r="F16" s="15"/>
      <c r="V16" s="22"/>
    </row>
    <row r="17" spans="5:6">
      <c r="E17" s="15"/>
      <c r="F17" s="15"/>
    </row>
    <row r="18" spans="5:6">
      <c r="E18" s="15"/>
      <c r="F18" s="15"/>
    </row>
    <row r="19" spans="5:6">
      <c r="E19" s="15"/>
      <c r="F19" s="15"/>
    </row>
    <row r="20" spans="5:6">
      <c r="E20" s="15"/>
      <c r="F20" s="15"/>
    </row>
    <row r="21" spans="5:6">
      <c r="E21" s="15"/>
      <c r="F21" s="15"/>
    </row>
    <row r="22" spans="5:6">
      <c r="E22" s="15"/>
      <c r="F22" s="15"/>
    </row>
    <row r="23" spans="5:6">
      <c r="E23" s="15"/>
      <c r="F23" s="15"/>
    </row>
    <row r="24" spans="5:6">
      <c r="E24" s="15"/>
      <c r="F24" s="15"/>
    </row>
    <row r="25" spans="5:6">
      <c r="E25" s="15"/>
      <c r="F25" s="15"/>
    </row>
    <row r="26" spans="5:6">
      <c r="E26" s="15"/>
      <c r="F26" s="15"/>
    </row>
    <row r="27" spans="5:6">
      <c r="E27" s="15"/>
      <c r="F27" s="15"/>
    </row>
    <row r="28" spans="5:6">
      <c r="E28" s="15"/>
      <c r="F28" s="15"/>
    </row>
    <row r="29" spans="5:6">
      <c r="E29" s="15"/>
      <c r="F29" s="15"/>
    </row>
    <row r="30" spans="5:6">
      <c r="E30" s="15"/>
      <c r="F30" s="15"/>
    </row>
    <row r="31" spans="5:6">
      <c r="E31" s="15"/>
      <c r="F31" s="15"/>
    </row>
    <row r="32" spans="5:6">
      <c r="E32" s="15"/>
      <c r="F32" s="15"/>
    </row>
    <row r="33" spans="5:6">
      <c r="E33" s="15"/>
      <c r="F33" s="15"/>
    </row>
    <row r="34" spans="5:6">
      <c r="E34" s="15"/>
      <c r="F34" s="15"/>
    </row>
    <row r="35" spans="5:6">
      <c r="E35" s="15"/>
      <c r="F35" s="15"/>
    </row>
    <row r="36" spans="5:6">
      <c r="E36" s="15"/>
      <c r="F36" s="15"/>
    </row>
    <row r="37" spans="5:6">
      <c r="E37" s="15"/>
      <c r="F37" s="15"/>
    </row>
    <row r="38" spans="5:6">
      <c r="E38" s="15"/>
      <c r="F38" s="15"/>
    </row>
    <row r="39" spans="5:6">
      <c r="E39" s="15"/>
      <c r="F39" s="15"/>
    </row>
  </sheetData>
  <sheetProtection selectLockedCells="1"/>
  <conditionalFormatting sqref="G19:T19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9">
    <cfRule type="iconSet" priority="90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9">
    <cfRule type="iconSet" priority="9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9">
    <cfRule type="iconSet" priority="90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9">
    <cfRule type="iconSet" priority="9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9">
    <cfRule type="iconSet" priority="90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">
    <cfRule type="iconSet" priority="9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9">
    <cfRule type="iconSet" priority="9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9">
    <cfRule type="iconSet" priority="9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9">
    <cfRule type="iconSet" priority="9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9">
    <cfRule type="iconSet" priority="9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9">
    <cfRule type="iconSet" priority="9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9">
    <cfRule type="iconSet" priority="9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9">
    <cfRule type="iconSet" priority="9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9">
    <cfRule type="iconSet" priority="9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9">
    <cfRule type="iconSet" priority="9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9">
    <cfRule type="iconSet" priority="9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9">
    <cfRule type="iconSet" priority="9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ignoredErrors>
    <ignoredError sqref="C11:K11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0">
      <c r="A1" s="62" t="s">
        <v>59</v>
      </c>
      <c r="B1" s="63" t="s">
        <v>58</v>
      </c>
      <c r="C1" s="37"/>
      <c r="D1" s="38">
        <v>42735</v>
      </c>
    </row>
    <row r="2" spans="1:14" s="1" customFormat="1" ht="20">
      <c r="A2" s="16"/>
      <c r="B2" s="16"/>
      <c r="C2" s="18"/>
    </row>
    <row r="3" spans="1:14" s="1" customFormat="1" ht="28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>
      <c r="A4" s="39"/>
      <c r="B4" s="40"/>
      <c r="C4" s="40"/>
      <c r="D4" s="40"/>
    </row>
    <row r="5" spans="1:14" s="1" customFormat="1">
      <c r="A5" s="54" t="s">
        <v>50</v>
      </c>
      <c r="B5" s="55"/>
      <c r="C5" s="56"/>
      <c r="D5" s="57"/>
    </row>
    <row r="6" spans="1:14" s="1" customFormat="1">
      <c r="A6" s="31"/>
      <c r="B6" s="32"/>
      <c r="C6" s="33"/>
      <c r="D6" s="34"/>
    </row>
    <row r="7" spans="1:14" s="1" customFormat="1">
      <c r="A7" s="58" t="s">
        <v>51</v>
      </c>
      <c r="B7" s="59"/>
      <c r="C7" s="60"/>
      <c r="D7" s="61"/>
    </row>
    <row r="8" spans="1:14" s="1" customFormat="1">
      <c r="A8" s="41" t="s">
        <v>48</v>
      </c>
      <c r="B8" s="52">
        <v>0.2963548015063977</v>
      </c>
      <c r="C8" s="52">
        <v>0.1633</v>
      </c>
      <c r="D8" s="53">
        <v>4.7151177423483404E-3</v>
      </c>
      <c r="F8" s="51"/>
      <c r="G8" s="51"/>
      <c r="H8" s="51"/>
      <c r="I8" s="51"/>
      <c r="J8" s="50"/>
      <c r="K8" s="51"/>
      <c r="L8" s="50"/>
    </row>
    <row r="9" spans="1:14" s="1" customFormat="1">
      <c r="A9" s="31"/>
      <c r="B9" s="32"/>
      <c r="C9" s="33"/>
      <c r="D9" s="34"/>
      <c r="F9" s="50"/>
      <c r="G9" s="51"/>
      <c r="H9" s="51"/>
      <c r="I9" s="51"/>
      <c r="J9" s="51"/>
      <c r="K9" s="51"/>
      <c r="L9" s="50"/>
      <c r="M9" s="51"/>
      <c r="N9" s="50"/>
    </row>
    <row r="10" spans="1:14" s="1" customFormat="1">
      <c r="A10" s="58" t="s">
        <v>52</v>
      </c>
      <c r="B10" s="59"/>
      <c r="C10" s="60"/>
      <c r="D10" s="61"/>
    </row>
    <row r="11" spans="1:14" s="1" customFormat="1">
      <c r="A11" s="41" t="s">
        <v>48</v>
      </c>
      <c r="B11" s="52">
        <v>0.20497734889508923</v>
      </c>
      <c r="C11" s="52">
        <v>0.23375265544082691</v>
      </c>
      <c r="D11" s="53">
        <v>4.2375111221516493E-2</v>
      </c>
      <c r="F11" s="49"/>
      <c r="G11" s="29"/>
      <c r="H11" s="29"/>
      <c r="I11" s="29"/>
      <c r="J11" s="29"/>
      <c r="K11" s="29"/>
      <c r="L11" s="49"/>
      <c r="M11" s="29"/>
      <c r="N11" s="49"/>
    </row>
    <row r="12" spans="1:14" s="1" customFormat="1">
      <c r="A12" s="31"/>
      <c r="B12" s="32"/>
      <c r="C12" s="33"/>
      <c r="D12" s="33"/>
      <c r="F12" s="49"/>
      <c r="G12" s="29"/>
      <c r="H12" s="29"/>
      <c r="I12" s="29"/>
      <c r="J12" s="29"/>
      <c r="K12" s="29"/>
      <c r="L12" s="49"/>
      <c r="M12" s="29"/>
      <c r="N12" s="49"/>
    </row>
    <row r="13" spans="1:14" s="1" customFormat="1">
      <c r="A13" s="65" t="s">
        <v>53</v>
      </c>
      <c r="B13" s="55"/>
      <c r="C13" s="56"/>
      <c r="D13" s="57"/>
    </row>
    <row r="14" spans="1:14" s="1" customFormat="1">
      <c r="A14" s="36"/>
      <c r="B14" s="32"/>
      <c r="C14" s="32"/>
      <c r="D14" s="32"/>
    </row>
    <row r="15" spans="1:14" s="1" customFormat="1">
      <c r="A15" s="58" t="s">
        <v>54</v>
      </c>
      <c r="B15" s="59"/>
      <c r="C15" s="60"/>
      <c r="D15" s="61"/>
    </row>
    <row r="16" spans="1:14" s="1" customFormat="1">
      <c r="A16" s="41" t="s">
        <v>48</v>
      </c>
      <c r="B16" s="52">
        <v>0.2003921018019339</v>
      </c>
      <c r="C16" s="52">
        <v>0.38552387797888477</v>
      </c>
      <c r="D16" s="53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8" t="s">
        <v>55</v>
      </c>
      <c r="B18" s="59"/>
      <c r="C18" s="60"/>
      <c r="D18" s="61"/>
    </row>
    <row r="19" spans="1:4" s="1" customFormat="1">
      <c r="A19" s="41" t="s">
        <v>48</v>
      </c>
      <c r="B19" s="52">
        <v>0.34924691536794072</v>
      </c>
      <c r="C19" s="52">
        <v>0.45853231265019367</v>
      </c>
      <c r="D19" s="53">
        <v>8.9000580393657103E-2</v>
      </c>
    </row>
    <row r="20" spans="1:4" s="1" customFormat="1">
      <c r="A20" s="64"/>
      <c r="B20" s="66" t="s">
        <v>61</v>
      </c>
      <c r="C20" s="19"/>
    </row>
    <row r="21" spans="1:4">
      <c r="A21" s="65" t="s">
        <v>60</v>
      </c>
      <c r="B21" s="55"/>
      <c r="C21" s="56"/>
      <c r="D21" s="55"/>
    </row>
    <row r="22" spans="1:4">
      <c r="A22" s="64" t="s">
        <v>49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Horizon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2020-09-17T09:29:17Z</dcterms:modified>
</cp:coreProperties>
</file>