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 firstSheet="1" activeTab="1"/>
  </bookViews>
  <sheets>
    <sheet name="Diversifié &amp; Flexible" sheetId="12" state="hidden" r:id="rId1"/>
    <sheet name="PME" sheetId="14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PME!$A$3:$W$3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4" l="1"/>
  <c r="H15" i="14"/>
  <c r="D15" i="14"/>
  <c r="S15" i="14"/>
  <c r="R15" i="14"/>
  <c r="Q15" i="14"/>
  <c r="O15" i="14"/>
  <c r="N15" i="14"/>
  <c r="M15" i="14"/>
  <c r="L15" i="14"/>
  <c r="K15" i="14"/>
  <c r="J15" i="14"/>
  <c r="I15" i="14"/>
  <c r="G15" i="14"/>
  <c r="F15" i="14"/>
  <c r="E15" i="14"/>
  <c r="C15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<sst xmlns="http://schemas.openxmlformats.org/spreadsheetml/2006/main" count="137" uniqueCount="104">
  <si>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</si>
  <si>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</si>
  <si>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</si>
  <si>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</si>
  <si>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</si>
  <si>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</si>
  <si>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</si>
  <si>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</si>
  <si>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</si>
  <si>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</si>
  <si>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</si>
  <si>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</si>
  <si>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</si>
  <si>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</si>
  <si>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</si>
  <si>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</si>
  <si>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</si>
  <si>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</si>
  <si>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</si>
  <si>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</si>
  <si>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</si>
  <si>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</si>
  <si>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</si>
  <si>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</si>
  <si>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</si>
  <si>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</si>
  <si>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</si>
  <si>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</si>
  <si>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</si>
  <si>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</si>
  <si>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</si>
  <si>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</si>
  <si>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</si>
  <si>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</si>
  <si>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</si>
  <si>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</si>
  <si>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</si>
  <si>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</si>
  <si>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</si>
  <si>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</si>
  <si>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</si>
  <si>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</si>
  <si>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</si>
  <si>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</si>
  <si>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</si>
  <si>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</si>
  <si>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</si>
  <si>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</si>
  <si>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</si>
  <si>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</si>
  <si>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</si>
  <si>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</si>
  <si>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</si>
  <si>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</si>
  <si>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</si>
  <si>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</si>
  <si>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</si>
  <si>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</si>
  <si>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</si>
  <si>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</si>
  <si>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</si>
  <si>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Actions Euro PME ETI</t>
  </si>
  <si>
    <t>WF Framlington Europe MicroCap</t>
  </si>
  <si>
    <t>Euro PME</t>
  </si>
  <si>
    <t>Observatoire PME</t>
  </si>
  <si>
    <t>depuis 01/01/2015</t>
  </si>
  <si>
    <t>Perf. 
1 an</t>
  </si>
  <si>
    <t>Natixis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</si>
  <si>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</si>
  <si>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</si>
  <si>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</si>
  <si>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</si>
  <si>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</si>
  <si>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</si>
  <si>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</si>
  <si>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CM-CIC Conviction PME-ETI Actions </t>
  </si>
  <si>
    <t>Active Small Cap</t>
  </si>
  <si>
    <t>LMdG</t>
  </si>
  <si>
    <t>Smid Cap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</si>
  <si>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</si>
  <si>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</si>
  <si>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</si>
  <si>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</si>
  <si>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</si>
  <si>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</si>
  <si>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</si>
  <si>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</si>
  <si>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</si>
  <si>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</si>
  <si>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</si>
  <si>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</si>
  <si>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</si>
  <si>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</si>
  <si>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</si>
  <si>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Lazard Frères Gestion</t>
  </si>
  <si>
    <t>Sycomore</t>
  </si>
  <si>
    <r>
      <t xml:space="preserve">Univers : </t>
    </r>
    <r>
      <rPr>
        <b/>
        <sz val="12"/>
        <color indexed="10"/>
        <rFont val="Calibri"/>
        <family val="2"/>
      </rPr>
      <t>ACTIONS PME</t>
    </r>
  </si>
  <si>
    <t>Couple Rendement / Risque depuis 01/15</t>
  </si>
  <si>
    <t>Lazard Investissement PEA-PME</t>
  </si>
  <si>
    <t xml:space="preserve">ECHIQUIER ENTREPRENEUR </t>
  </si>
  <si>
    <t>OSTRUM ACTIONS EURO PME (part R.)</t>
  </si>
  <si>
    <t>Selection PME</t>
  </si>
  <si>
    <t>Colonne1</t>
  </si>
  <si>
    <t>Crédit Mutuel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</si>
</sst>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7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167" fontId="16" fillId="5" borderId="0" xfId="0" applyNumberFormat="1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center"/>
      <protection locked="0"/>
    </xf>
    <xf numFmtId="166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20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0" xfId="1" applyFont="1" applyFill="1" applyProtection="1">
      <protection locked="0"/>
    </xf>
    <xf numFmtId="165" fontId="8" fillId="2" borderId="0" xfId="2" applyNumberFormat="1" applyFont="1" applyFill="1" applyProtection="1">
      <protection locked="0"/>
    </xf>
    <xf numFmtId="0" fontId="18" fillId="0" borderId="0" xfId="0" applyFont="1" applyBorder="1"/>
    <xf numFmtId="166" fontId="18" fillId="2" borderId="0" xfId="2" applyNumberFormat="1" applyFont="1" applyFill="1" applyBorder="1" applyAlignment="1">
      <alignment horizontal="center"/>
    </xf>
    <xf numFmtId="166" fontId="18" fillId="0" borderId="0" xfId="2" applyNumberFormat="1" applyFont="1" applyBorder="1" applyAlignment="1">
      <alignment horizontal="center"/>
    </xf>
    <xf numFmtId="166" fontId="18" fillId="0" borderId="0" xfId="2" applyNumberFormat="1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8" fontId="21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7" fillId="2" borderId="11" xfId="2" applyNumberFormat="1" applyFont="1" applyFill="1" applyBorder="1" applyAlignment="1" applyProtection="1">
      <alignment horizontal="center" vertical="center"/>
    </xf>
    <xf numFmtId="164" fontId="17" fillId="2" borderId="11" xfId="1" applyFont="1" applyFill="1" applyBorder="1" applyAlignment="1" applyProtection="1">
      <alignment horizontal="center" vertical="center"/>
    </xf>
    <xf numFmtId="166" fontId="8" fillId="2" borderId="0" xfId="2" applyNumberFormat="1" applyFont="1" applyFill="1" applyProtection="1">
      <protection locked="0"/>
    </xf>
    <xf numFmtId="166" fontId="14" fillId="5" borderId="0" xfId="0" applyNumberFormat="1" applyFont="1" applyFill="1" applyProtection="1">
      <protection locked="0"/>
    </xf>
    <xf numFmtId="164" fontId="14" fillId="5" borderId="0" xfId="0" applyNumberFormat="1" applyFont="1" applyFill="1" applyProtection="1">
      <protection locked="0"/>
    </xf>
    <xf numFmtId="166" fontId="17" fillId="6" borderId="2" xfId="2" applyNumberFormat="1" applyFont="1" applyFill="1" applyBorder="1" applyAlignment="1">
      <alignment horizontal="center"/>
    </xf>
    <xf numFmtId="166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6" fontId="24" fillId="2" borderId="5" xfId="2" applyNumberFormat="1" applyFont="1" applyFill="1" applyBorder="1" applyAlignment="1">
      <alignment horizontal="center"/>
    </xf>
    <xf numFmtId="166" fontId="24" fillId="0" borderId="5" xfId="2" applyNumberFormat="1" applyFont="1" applyBorder="1" applyAlignment="1">
      <alignment horizontal="center"/>
    </xf>
    <xf numFmtId="166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6" fontId="24" fillId="2" borderId="8" xfId="2" applyNumberFormat="1" applyFont="1" applyFill="1" applyBorder="1" applyAlignment="1">
      <alignment horizontal="center"/>
    </xf>
    <xf numFmtId="166" fontId="24" fillId="0" borderId="8" xfId="2" applyNumberFormat="1" applyFont="1" applyBorder="1" applyAlignment="1">
      <alignment horizontal="center"/>
    </xf>
    <xf numFmtId="166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4" fillId="0" borderId="4" xfId="0" applyFont="1" applyBorder="1"/>
    <xf numFmtId="166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1" fillId="4" borderId="0" xfId="0" applyNumberFormat="1" applyFont="1" applyFill="1" applyAlignment="1" applyProtection="1">
      <alignment horizontal="right" vertical="center"/>
      <protection locked="0"/>
    </xf>
    <xf numFmtId="0" fontId="33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left" vertical="center"/>
    </xf>
    <xf numFmtId="166" fontId="33" fillId="2" borderId="0" xfId="2" applyNumberFormat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left" vertical="center"/>
    </xf>
    <xf numFmtId="164" fontId="33" fillId="2" borderId="0" xfId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</xf>
    <xf numFmtId="0" fontId="33" fillId="7" borderId="0" xfId="0" applyFont="1" applyFill="1" applyBorder="1" applyAlignment="1" applyProtection="1">
      <alignment horizontal="left" vertical="center"/>
    </xf>
    <xf numFmtId="166" fontId="33" fillId="7" borderId="0" xfId="2" applyNumberFormat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left" vertical="center"/>
    </xf>
    <xf numFmtId="164" fontId="33" fillId="7" borderId="0" xfId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left"/>
    </xf>
    <xf numFmtId="166" fontId="32" fillId="2" borderId="11" xfId="2" applyNumberFormat="1" applyFont="1" applyFill="1" applyBorder="1" applyAlignment="1" applyProtection="1">
      <alignment horizontal="center"/>
    </xf>
    <xf numFmtId="164" fontId="32" fillId="2" borderId="11" xfId="1" applyFont="1" applyFill="1" applyBorder="1" applyAlignment="1" applyProtection="1">
      <alignment horizontal="center"/>
    </xf>
    <xf numFmtId="0" fontId="35" fillId="2" borderId="0" xfId="0" applyFont="1" applyFill="1"/>
    <xf numFmtId="164" fontId="32" fillId="2" borderId="11" xfId="2" applyNumberFormat="1" applyFont="1" applyFill="1" applyBorder="1" applyAlignment="1" applyProtection="1">
      <alignment horizontal="right"/>
    </xf>
    <xf numFmtId="14" fontId="36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37" fillId="0" borderId="0" xfId="2" applyNumberFormat="1" applyFont="1" applyFill="1" applyBorder="1" applyAlignment="1">
      <alignment horizontal="center" vertical="center"/>
    </xf>
    <xf numFmtId="164" fontId="37" fillId="0" borderId="0" xfId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5"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4"/>
      <tableStyleElement type="firstRowStripe" dxfId="3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4" displayName="Table4" ref="O19:O20" insertRow="1" totalsRowShown="0" headerRowDxfId="2" dataDxfId="1">
  <tableColumns count="1">
    <tableColumn id="1" name="Colonne1" dataDxfId="0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W13" totalsRowShown="0">
  <autoFilter ref="A3:W13"/>
  <sortState ref="A4:W13">
    <sortCondition ref="A3:A13"/>
  </sortState>
  <tableColumns count="23">
    <tableColumn id="1" name="Société"/>
    <tableColumn id="2" name="Nom du fonds"/>
    <tableColumn id="3" name="Perf. annualisée depuis 01/15"/>
    <tableColumn id="4" name="Perf._x000a_Totale_x000a_depuis 01/15"/>
    <tableColumn id="5" name="Volatilité annualisée depuis 01/15"/>
    <tableColumn id="6" name="Max Drawdown depuis 01/15"/>
    <tableColumn id="7" name="Couple Rendement / Risque depuis 01/15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33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27</v>
      </c>
      <c r="B4" s="70" t="s">
        <v>28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24</v>
      </c>
      <c r="B5" s="77" t="s">
        <v>25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24</v>
      </c>
      <c r="B6" s="70" t="s">
        <v>40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22</v>
      </c>
      <c r="B7" s="77" t="s">
        <v>23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29</v>
      </c>
      <c r="B8" s="70" t="s">
        <v>41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34</v>
      </c>
    </row>
    <row r="9" spans="1:14" s="1" customFormat="1" ht="21.75" customHeight="1">
      <c r="A9" s="76" t="s">
        <v>39</v>
      </c>
      <c r="B9" s="77" t="s">
        <v>43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35</v>
      </c>
      <c r="B10" s="70" t="s">
        <v>44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34</v>
      </c>
    </row>
    <row r="11" spans="1:14" s="1" customFormat="1" ht="21.75" customHeight="1">
      <c r="A11" s="76" t="s">
        <v>36</v>
      </c>
      <c r="B11" s="77" t="s">
        <v>37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36</v>
      </c>
      <c r="B12" s="70" t="s">
        <v>45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46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31</v>
      </c>
      <c r="B14" s="70" t="s">
        <v>32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26</v>
      </c>
      <c r="B15" s="77" t="s">
        <v>42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3"/>
  <sheetViews>
    <sheetView showGridLines="0" tabSelected="1" workbookViewId="0"/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5" t="s">
        <v>33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4" t="s">
        <v>96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79" customHeight="1">
      <c r="A3" s="89" t="s">
        <v>0</v>
      </c>
      <c r="B3" s="89" t="s">
        <v>1</v>
      </c>
      <c r="C3" s="89" t="s">
        <v>70</v>
      </c>
      <c r="D3" s="89" t="s">
        <v>71</v>
      </c>
      <c r="E3" s="89" t="s">
        <v>68</v>
      </c>
      <c r="F3" s="89" t="s">
        <v>69</v>
      </c>
      <c r="G3" s="89" t="s">
        <v>97</v>
      </c>
      <c r="H3" s="89" t="s">
        <v>79</v>
      </c>
      <c r="I3" s="89" t="s">
        <v>80</v>
      </c>
      <c r="J3" s="89" t="s">
        <v>81</v>
      </c>
      <c r="K3" s="89" t="s">
        <v>90</v>
      </c>
      <c r="L3" s="89" t="s">
        <v>82</v>
      </c>
      <c r="M3" s="89" t="s">
        <v>83</v>
      </c>
      <c r="N3" s="89" t="s">
        <v>84</v>
      </c>
      <c r="O3" s="89" t="s">
        <v>91</v>
      </c>
      <c r="P3" s="89" t="s">
        <v>85</v>
      </c>
      <c r="Q3" s="89" t="s">
        <v>86</v>
      </c>
      <c r="R3" s="89" t="s">
        <v>87</v>
      </c>
      <c r="S3" s="89" t="s">
        <v>92</v>
      </c>
      <c r="T3" s="89" t="s">
        <v>72</v>
      </c>
      <c r="U3" s="89" t="s">
        <v>88</v>
      </c>
      <c r="V3" s="89" t="s">
        <v>2</v>
      </c>
      <c r="W3" s="89" t="s">
        <v>89</v>
      </c>
    </row>
    <row r="4" spans="1:23" s="42" customFormat="1" ht="21.75" customHeight="1">
      <c r="A4" s="90" t="s">
        <v>27</v>
      </c>
      <c r="B4" s="91" t="s">
        <v>61</v>
      </c>
      <c r="C4" s="92">
        <v>0.10165393147532199</v>
      </c>
      <c r="D4" s="92">
        <v>0.70313289678652002</v>
      </c>
      <c r="E4" s="92">
        <v>0.1782584246212135</v>
      </c>
      <c r="F4" s="92">
        <v>0.36600371459526393</v>
      </c>
      <c r="G4" s="93">
        <v>0.57026158338002475</v>
      </c>
      <c r="H4" s="96">
        <v>7.9180865267348702E-2</v>
      </c>
      <c r="I4" s="96">
        <v>0.18219364730097606</v>
      </c>
      <c r="J4" s="96">
        <v>0.36600371459526393</v>
      </c>
      <c r="K4" s="97">
        <v>0.43459728942439646</v>
      </c>
      <c r="L4" s="96">
        <v>7.4755504670966796E-2</v>
      </c>
      <c r="M4" s="96">
        <v>0.19256533741051049</v>
      </c>
      <c r="N4" s="96">
        <v>0.36600371459526393</v>
      </c>
      <c r="O4" s="97">
        <v>0.38820852016374641</v>
      </c>
      <c r="P4" s="96">
        <v>0.149098157775263</v>
      </c>
      <c r="Q4" s="96">
        <v>0.25984066810297901</v>
      </c>
      <c r="R4" s="96">
        <v>0.36600371459526393</v>
      </c>
      <c r="S4" s="97">
        <v>0.57380608995422155</v>
      </c>
      <c r="T4" s="94">
        <v>42185</v>
      </c>
      <c r="U4" s="93">
        <v>0</v>
      </c>
      <c r="V4" s="93">
        <v>0</v>
      </c>
      <c r="W4" s="93" t="s">
        <v>34</v>
      </c>
    </row>
    <row r="5" spans="1:23" s="42" customFormat="1" ht="21.75" customHeight="1">
      <c r="A5" s="90" t="s">
        <v>24</v>
      </c>
      <c r="B5" s="91" t="s">
        <v>62</v>
      </c>
      <c r="C5" s="92">
        <v>7.110868458907893E-2</v>
      </c>
      <c r="D5" s="92">
        <v>0.45858359184212283</v>
      </c>
      <c r="E5" s="92">
        <v>0.14900486751168948</v>
      </c>
      <c r="F5" s="92">
        <v>0.40189041848060558</v>
      </c>
      <c r="G5" s="93">
        <v>0.47722390400099129</v>
      </c>
      <c r="H5" s="96">
        <v>4.4373892606427656E-2</v>
      </c>
      <c r="I5" s="96">
        <v>0.15282594832073121</v>
      </c>
      <c r="J5" s="96">
        <v>0.40189041848060558</v>
      </c>
      <c r="K5" s="97">
        <v>0.29035574844463918</v>
      </c>
      <c r="L5" s="96">
        <v>-4.4539208567736521E-3</v>
      </c>
      <c r="M5" s="96">
        <v>0.1633510254400134</v>
      </c>
      <c r="N5" s="96">
        <v>0.40189041848060558</v>
      </c>
      <c r="O5" s="97">
        <v>-2.7265949783763333E-2</v>
      </c>
      <c r="P5" s="96">
        <v>1.0126744356725892E-2</v>
      </c>
      <c r="Q5" s="96">
        <v>0.2363653763867837</v>
      </c>
      <c r="R5" s="96">
        <v>0.39832715221336701</v>
      </c>
      <c r="S5" s="97">
        <v>4.2843603033274572E-2</v>
      </c>
      <c r="T5" s="94">
        <v>42185</v>
      </c>
      <c r="U5" s="93">
        <v>0</v>
      </c>
      <c r="V5" s="93">
        <v>0</v>
      </c>
      <c r="W5" s="93" t="s">
        <v>16</v>
      </c>
    </row>
    <row r="6" spans="1:23" s="42" customFormat="1" ht="21.75" customHeight="1">
      <c r="A6" s="95" t="s">
        <v>103</v>
      </c>
      <c r="B6" s="91" t="s">
        <v>75</v>
      </c>
      <c r="C6" s="92">
        <v>0.10350941002393466</v>
      </c>
      <c r="D6" s="92">
        <v>0.71810078165092661</v>
      </c>
      <c r="E6" s="92">
        <v>0.16010730727639355</v>
      </c>
      <c r="F6" s="92">
        <v>0.37392327083919918</v>
      </c>
      <c r="G6" s="93">
        <v>0.64650022403565977</v>
      </c>
      <c r="H6" s="96">
        <v>8.8858608861444699E-2</v>
      </c>
      <c r="I6" s="96">
        <v>0.16330920384622369</v>
      </c>
      <c r="J6" s="96">
        <v>0.37392327083919918</v>
      </c>
      <c r="K6" s="97">
        <v>0.54411268176358474</v>
      </c>
      <c r="L6" s="96">
        <v>5.7146834454365525E-2</v>
      </c>
      <c r="M6" s="96">
        <v>0.17658541795325239</v>
      </c>
      <c r="N6" s="96">
        <v>0.37392327083919918</v>
      </c>
      <c r="O6" s="97">
        <v>0.32362148084896825</v>
      </c>
      <c r="P6" s="96">
        <v>0.18278288051227998</v>
      </c>
      <c r="Q6" s="96">
        <v>0.2394555747084027</v>
      </c>
      <c r="R6" s="96">
        <v>0.37392327083919918</v>
      </c>
      <c r="S6" s="97">
        <v>0.76332689575034551</v>
      </c>
      <c r="T6" s="94">
        <v>42185</v>
      </c>
      <c r="U6" s="93">
        <v>0</v>
      </c>
      <c r="V6" s="93">
        <v>0</v>
      </c>
      <c r="W6" s="93" t="s">
        <v>4</v>
      </c>
    </row>
    <row r="7" spans="1:23" s="42" customFormat="1" ht="21.75" customHeight="1">
      <c r="A7" s="90" t="s">
        <v>30</v>
      </c>
      <c r="B7" s="91" t="s">
        <v>63</v>
      </c>
      <c r="C7" s="92">
        <v>5.9919472278315698E-2</v>
      </c>
      <c r="D7" s="92">
        <v>0.37721197316632926</v>
      </c>
      <c r="E7" s="92">
        <v>0.17242384557212473</v>
      </c>
      <c r="F7" s="92">
        <v>0.45088781343271001</v>
      </c>
      <c r="G7" s="93">
        <v>0.34751267772444761</v>
      </c>
      <c r="H7" s="96">
        <v>3.0790955996509002E-2</v>
      </c>
      <c r="I7" s="96">
        <v>0.17487281125715465</v>
      </c>
      <c r="J7" s="96">
        <v>0.45088781343271001</v>
      </c>
      <c r="K7" s="97">
        <v>0.17607629096343722</v>
      </c>
      <c r="L7" s="96">
        <v>-3.2789974645089197E-2</v>
      </c>
      <c r="M7" s="96">
        <v>0.18388084540488911</v>
      </c>
      <c r="N7" s="96">
        <v>0.45088781343271001</v>
      </c>
      <c r="O7" s="97">
        <v>-0.17832186149073123</v>
      </c>
      <c r="P7" s="96">
        <v>-4.69608659322059E-2</v>
      </c>
      <c r="Q7" s="96">
        <v>0.25026354855968103</v>
      </c>
      <c r="R7" s="96">
        <v>0.38751481181936159</v>
      </c>
      <c r="S7" s="97">
        <v>-0.18764564876697182</v>
      </c>
      <c r="T7" s="94">
        <v>42185</v>
      </c>
      <c r="U7" s="93">
        <v>0</v>
      </c>
      <c r="V7" s="93">
        <v>0</v>
      </c>
      <c r="W7" s="93" t="s">
        <v>34</v>
      </c>
    </row>
    <row r="8" spans="1:23" s="42" customFormat="1" ht="21.75" customHeight="1">
      <c r="A8" s="90" t="s">
        <v>73</v>
      </c>
      <c r="B8" s="91" t="s">
        <v>99</v>
      </c>
      <c r="C8" s="92">
        <v>0.14990930128391433</v>
      </c>
      <c r="D8" s="92">
        <v>1.1544593935080143</v>
      </c>
      <c r="E8" s="92">
        <v>0.12397673842345037</v>
      </c>
      <c r="F8" s="92">
        <v>0.29004361080531815</v>
      </c>
      <c r="G8" s="93">
        <v>1.2091728108856168</v>
      </c>
      <c r="H8" s="92">
        <v>0.12552606767251695</v>
      </c>
      <c r="I8" s="92">
        <v>0.12713869471818651</v>
      </c>
      <c r="J8" s="92">
        <v>0.29004361080531815</v>
      </c>
      <c r="K8" s="93">
        <v>0.98731600124380636</v>
      </c>
      <c r="L8" s="92">
        <v>6.2121800895670098E-2</v>
      </c>
      <c r="M8" s="92">
        <v>0.13508361886948922</v>
      </c>
      <c r="N8" s="92">
        <v>0.29004361080531815</v>
      </c>
      <c r="O8" s="93">
        <v>0.45987664096924258</v>
      </c>
      <c r="P8" s="96">
        <v>0.1132157410152721</v>
      </c>
      <c r="Q8" s="96">
        <v>0.18928989477183611</v>
      </c>
      <c r="R8" s="96">
        <v>0.29004361080531815</v>
      </c>
      <c r="S8" s="97">
        <v>0.5981076863703616</v>
      </c>
      <c r="T8" s="94">
        <v>43646</v>
      </c>
      <c r="U8" s="93">
        <v>0</v>
      </c>
      <c r="V8" s="93">
        <v>0</v>
      </c>
      <c r="W8" s="93" t="s">
        <v>16</v>
      </c>
    </row>
    <row r="9" spans="1:23" s="42" customFormat="1" ht="21.75" customHeight="1">
      <c r="A9" s="90" t="s">
        <v>94</v>
      </c>
      <c r="B9" s="91" t="s">
        <v>98</v>
      </c>
      <c r="C9" s="92">
        <v>6.0940506598664804E-2</v>
      </c>
      <c r="D9" s="92">
        <v>0.38452458127817124</v>
      </c>
      <c r="E9" s="92">
        <v>0.1318877048891432</v>
      </c>
      <c r="F9" s="92">
        <v>0.39160594578839991</v>
      </c>
      <c r="G9" s="93">
        <v>0.46206359152195192</v>
      </c>
      <c r="H9" s="92">
        <v>3.9182451112971299E-2</v>
      </c>
      <c r="I9" s="92">
        <v>0.13394446785908637</v>
      </c>
      <c r="J9" s="92">
        <v>0.39160594578839991</v>
      </c>
      <c r="K9" s="93">
        <v>0.29252758056564471</v>
      </c>
      <c r="L9" s="92">
        <v>-4.0435550873348901E-2</v>
      </c>
      <c r="M9" s="92">
        <v>0.14057744517740417</v>
      </c>
      <c r="N9" s="92">
        <v>0.39160594578839991</v>
      </c>
      <c r="O9" s="93">
        <v>-0.28763896528579352</v>
      </c>
      <c r="P9" s="92">
        <v>-0.11703834449151401</v>
      </c>
      <c r="Q9" s="92">
        <v>0.19861032521691022</v>
      </c>
      <c r="R9" s="92">
        <v>0.34898952095808378</v>
      </c>
      <c r="S9" s="93">
        <v>-0.589286304041302</v>
      </c>
      <c r="T9" s="94">
        <v>43830</v>
      </c>
      <c r="U9" s="93">
        <v>0</v>
      </c>
      <c r="V9" s="93">
        <v>0</v>
      </c>
      <c r="W9" s="93" t="s">
        <v>34</v>
      </c>
    </row>
    <row r="10" spans="1:23" s="42" customFormat="1" ht="21" customHeight="1">
      <c r="A10" s="90" t="s">
        <v>77</v>
      </c>
      <c r="B10" s="91" t="s">
        <v>78</v>
      </c>
      <c r="C10" s="92">
        <v>5.3620501085473594E-2</v>
      </c>
      <c r="D10" s="92">
        <v>0.33279442784137037</v>
      </c>
      <c r="E10" s="92">
        <v>0.12027637354220025</v>
      </c>
      <c r="F10" s="92">
        <v>0.36358702458982173</v>
      </c>
      <c r="G10" s="93">
        <v>0.44581075656276142</v>
      </c>
      <c r="H10" s="92">
        <v>2.2797238672117196E-2</v>
      </c>
      <c r="I10" s="92">
        <v>0.12408326576964485</v>
      </c>
      <c r="J10" s="92">
        <v>0.36358702458982173</v>
      </c>
      <c r="K10" s="93">
        <v>0.18372532775240838</v>
      </c>
      <c r="L10" s="96">
        <v>-4.9761485198195801E-2</v>
      </c>
      <c r="M10" s="96">
        <v>0.14663586247396584</v>
      </c>
      <c r="N10" s="96">
        <v>0.36358702458982173</v>
      </c>
      <c r="O10" s="97">
        <v>-0.33935412769185708</v>
      </c>
      <c r="P10" s="96">
        <v>-2.5355007255736303E-2</v>
      </c>
      <c r="Q10" s="96">
        <v>0.21547334148715377</v>
      </c>
      <c r="R10" s="96">
        <v>0.33545490213174067</v>
      </c>
      <c r="S10" s="97">
        <v>-0.11767120276105215</v>
      </c>
      <c r="T10" s="94">
        <v>42551</v>
      </c>
      <c r="U10" s="93">
        <v>0</v>
      </c>
      <c r="V10" s="93">
        <v>0</v>
      </c>
      <c r="W10" s="93" t="s">
        <v>34</v>
      </c>
    </row>
    <row r="11" spans="1:23" s="42" customFormat="1" ht="21" customHeight="1">
      <c r="A11" s="90" t="s">
        <v>67</v>
      </c>
      <c r="B11" s="91" t="s">
        <v>100</v>
      </c>
      <c r="C11" s="92">
        <v>0.11614801135560504</v>
      </c>
      <c r="D11" s="92">
        <v>0.82904700052917701</v>
      </c>
      <c r="E11" s="92">
        <v>0.15981762455300524</v>
      </c>
      <c r="F11" s="92">
        <v>0.4122681822066489</v>
      </c>
      <c r="G11" s="93">
        <v>0.7267534583902121</v>
      </c>
      <c r="H11" s="92">
        <v>8.5450647003698199E-2</v>
      </c>
      <c r="I11" s="92">
        <v>0.16234254642550905</v>
      </c>
      <c r="J11" s="92">
        <v>0.4122681822066489</v>
      </c>
      <c r="K11" s="93">
        <v>0.52636014948125298</v>
      </c>
      <c r="L11" s="96">
        <v>-6.8028439887364289E-3</v>
      </c>
      <c r="M11" s="96">
        <v>0.17836515562375221</v>
      </c>
      <c r="N11" s="96">
        <v>0.4122681822066489</v>
      </c>
      <c r="O11" s="97">
        <v>-3.8139982918449125E-2</v>
      </c>
      <c r="P11" s="96">
        <v>2.2096898707917312E-3</v>
      </c>
      <c r="Q11" s="96">
        <v>0.23976111032216835</v>
      </c>
      <c r="R11" s="96">
        <v>0.37418212923950533</v>
      </c>
      <c r="S11" s="97">
        <v>9.2162147056399531E-3</v>
      </c>
      <c r="T11" s="94">
        <v>42370</v>
      </c>
      <c r="U11" s="93">
        <v>0</v>
      </c>
      <c r="V11" s="93">
        <v>0</v>
      </c>
      <c r="W11" s="93" t="s">
        <v>4</v>
      </c>
    </row>
    <row r="12" spans="1:23" s="42" customFormat="1" ht="21" customHeight="1">
      <c r="A12" s="90" t="s">
        <v>74</v>
      </c>
      <c r="B12" s="91" t="s">
        <v>76</v>
      </c>
      <c r="C12" s="92">
        <v>0.106052282074426</v>
      </c>
      <c r="D12" s="92">
        <v>0.74086906840932842</v>
      </c>
      <c r="E12" s="92">
        <v>0.1606335139975647</v>
      </c>
      <c r="F12" s="92">
        <v>0.3320091885746107</v>
      </c>
      <c r="G12" s="93">
        <v>0.66021267564397434</v>
      </c>
      <c r="H12" s="92">
        <v>7.0922903670182003E-2</v>
      </c>
      <c r="I12" s="92">
        <v>0.16350791867197723</v>
      </c>
      <c r="J12" s="92">
        <v>0.3320091885746107</v>
      </c>
      <c r="K12" s="93">
        <v>0.43375821945642018</v>
      </c>
      <c r="L12" s="92">
        <v>1.8971004814535296E-2</v>
      </c>
      <c r="M12" s="92">
        <v>0.17189296984739599</v>
      </c>
      <c r="N12" s="92">
        <v>0.3320091885746107</v>
      </c>
      <c r="O12" s="93">
        <v>0.11036521639818936</v>
      </c>
      <c r="P12" s="96">
        <v>0.10125809808522199</v>
      </c>
      <c r="Q12" s="96">
        <v>0.22126740096042338</v>
      </c>
      <c r="R12" s="96">
        <v>0.3320091885746107</v>
      </c>
      <c r="S12" s="97">
        <v>0.45762772846657762</v>
      </c>
      <c r="T12" s="94">
        <v>43281</v>
      </c>
      <c r="U12" s="93">
        <v>0</v>
      </c>
      <c r="V12" s="93">
        <v>0</v>
      </c>
      <c r="W12" s="93" t="s">
        <v>34</v>
      </c>
    </row>
    <row r="13" spans="1:23" s="42" customFormat="1" ht="21" customHeight="1">
      <c r="A13" s="90" t="s">
        <v>95</v>
      </c>
      <c r="B13" s="91" t="s">
        <v>101</v>
      </c>
      <c r="C13" s="92">
        <v>7.4897527899942293E-2</v>
      </c>
      <c r="D13" s="92">
        <v>0.48771195320692717</v>
      </c>
      <c r="E13" s="92">
        <v>0.12570333357501337</v>
      </c>
      <c r="F13" s="92">
        <v>0.45043936514585442</v>
      </c>
      <c r="G13" s="93">
        <v>0.59582769819900794</v>
      </c>
      <c r="H13" s="92">
        <v>6.0851402725000905E-2</v>
      </c>
      <c r="I13" s="92">
        <v>0.13014913436021036</v>
      </c>
      <c r="J13" s="92">
        <v>0.45043936514585442</v>
      </c>
      <c r="K13" s="93">
        <v>0.46755134426468076</v>
      </c>
      <c r="L13" s="92">
        <v>-6.1675507826792902E-2</v>
      </c>
      <c r="M13" s="92">
        <v>0.1571860830611361</v>
      </c>
      <c r="N13" s="92">
        <v>0.45043936514585442</v>
      </c>
      <c r="O13" s="93">
        <v>-0.39237257284924376</v>
      </c>
      <c r="P13" s="96">
        <v>-5.4867800544107399E-2</v>
      </c>
      <c r="Q13" s="96">
        <v>0.21346519763629593</v>
      </c>
      <c r="R13" s="96">
        <v>0.34973860532410567</v>
      </c>
      <c r="S13" s="97">
        <v>-0.25703393879498659</v>
      </c>
      <c r="T13" s="94">
        <v>43646</v>
      </c>
      <c r="U13" s="93">
        <v>0</v>
      </c>
      <c r="V13" s="93">
        <v>0</v>
      </c>
      <c r="W13" s="93" t="s">
        <v>34</v>
      </c>
    </row>
    <row r="15" spans="1:23" s="42" customFormat="1">
      <c r="A15" s="63" t="s">
        <v>17</v>
      </c>
      <c r="B15" s="63" t="s">
        <v>18</v>
      </c>
      <c r="C15" s="43">
        <f t="shared" ref="C15:S15" si="0">AVERAGE(C4:C13)</f>
        <v>8.9775962866467732E-2</v>
      </c>
      <c r="D15" s="43">
        <f t="shared" si="0"/>
        <v>0.61864356682188881</v>
      </c>
      <c r="E15" s="43">
        <f t="shared" si="0"/>
        <v>0.14820897339617983</v>
      </c>
      <c r="F15" s="43">
        <f t="shared" si="0"/>
        <v>0.38326585344584319</v>
      </c>
      <c r="G15" s="44">
        <f t="shared" si="0"/>
        <v>0.61413393803446481</v>
      </c>
      <c r="H15" s="43">
        <f t="shared" si="0"/>
        <v>6.4793503358821655E-2</v>
      </c>
      <c r="I15" s="43">
        <f t="shared" si="0"/>
        <v>0.15143676385297</v>
      </c>
      <c r="J15" s="43">
        <f t="shared" si="0"/>
        <v>0.38326585344584319</v>
      </c>
      <c r="K15" s="44">
        <f t="shared" si="0"/>
        <v>0.43363806333602711</v>
      </c>
      <c r="L15" s="43">
        <f t="shared" si="0"/>
        <v>1.7075861446600837E-3</v>
      </c>
      <c r="M15" s="43">
        <f t="shared" si="0"/>
        <v>0.1646123761261809</v>
      </c>
      <c r="N15" s="43">
        <f t="shared" si="0"/>
        <v>0.38326585344584319</v>
      </c>
      <c r="O15" s="44">
        <f t="shared" si="0"/>
        <v>1.8978398360308458E-3</v>
      </c>
      <c r="P15" s="43">
        <f t="shared" si="0"/>
        <v>3.1446929339199112E-2</v>
      </c>
      <c r="Q15" s="43">
        <f t="shared" si="0"/>
        <v>0.22637924381526342</v>
      </c>
      <c r="R15" s="43">
        <f t="shared" si="0"/>
        <v>0.35561869065005564</v>
      </c>
      <c r="S15" s="44">
        <f t="shared" si="0"/>
        <v>0.12932911239161085</v>
      </c>
      <c r="T15" s="44"/>
      <c r="U15" s="43"/>
      <c r="V15" s="43"/>
      <c r="W15" s="43"/>
    </row>
    <row r="16" spans="1:23" s="1" customFormat="1">
      <c r="A16" s="23" t="s">
        <v>93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5:22">
      <c r="E17" s="15"/>
      <c r="F17" s="15"/>
    </row>
    <row r="18" spans="5:22">
      <c r="E18" s="15"/>
      <c r="F18" s="15"/>
    </row>
    <row r="19" spans="5:22">
      <c r="E19" s="15"/>
      <c r="F19" s="15"/>
      <c r="O19" s="15" t="s">
        <v>102</v>
      </c>
    </row>
    <row r="20" spans="5:22">
      <c r="E20" s="15"/>
      <c r="F20" s="15"/>
      <c r="V20" s="22"/>
    </row>
    <row r="21" spans="5:22">
      <c r="E21" s="15"/>
      <c r="F21" s="15"/>
    </row>
    <row r="22" spans="5:22">
      <c r="E22" s="15"/>
      <c r="F22" s="15"/>
    </row>
    <row r="23" spans="5:22">
      <c r="E23" s="15"/>
      <c r="F23" s="15"/>
    </row>
    <row r="24" spans="5:22">
      <c r="E24" s="15"/>
      <c r="F24" s="15"/>
    </row>
    <row r="25" spans="5:22">
      <c r="E25" s="15"/>
      <c r="F25" s="15"/>
    </row>
    <row r="26" spans="5:22">
      <c r="E26" s="15"/>
      <c r="F26" s="15"/>
    </row>
    <row r="27" spans="5:22">
      <c r="E27" s="15"/>
      <c r="F27" s="15"/>
    </row>
    <row r="28" spans="5:22">
      <c r="E28" s="15"/>
      <c r="F28" s="15"/>
    </row>
    <row r="29" spans="5:22">
      <c r="E29" s="15"/>
      <c r="F29" s="15"/>
    </row>
    <row r="30" spans="5:22">
      <c r="E30" s="15"/>
      <c r="F30" s="15"/>
    </row>
    <row r="31" spans="5:22">
      <c r="E31" s="15"/>
      <c r="F31" s="15"/>
    </row>
    <row r="32" spans="5:22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</sheetData>
  <sheetProtection selectLockedCells="1"/>
  <conditionalFormatting sqref="G23:T2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8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8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8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8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89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8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8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8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8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8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8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8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9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9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9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9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60</v>
      </c>
      <c r="B1" s="59" t="s">
        <v>59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48</v>
      </c>
      <c r="B3" s="14" t="s">
        <v>57</v>
      </c>
      <c r="C3" s="14" t="s">
        <v>58</v>
      </c>
      <c r="D3" s="14" t="s">
        <v>66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51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52</v>
      </c>
      <c r="B7" s="55"/>
      <c r="C7" s="56"/>
      <c r="D7" s="57"/>
    </row>
    <row r="8" spans="1:14" s="1" customFormat="1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53</v>
      </c>
      <c r="B10" s="55"/>
      <c r="C10" s="56"/>
      <c r="D10" s="57"/>
    </row>
    <row r="11" spans="1:14" s="1" customFormat="1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54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55</v>
      </c>
      <c r="B15" s="55"/>
      <c r="C15" s="56"/>
      <c r="D15" s="57"/>
    </row>
    <row r="16" spans="1:14" s="1" customFormat="1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56</v>
      </c>
      <c r="B18" s="55"/>
      <c r="C18" s="56"/>
      <c r="D18" s="57"/>
    </row>
    <row r="19" spans="1:4" s="1" customFormat="1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65</v>
      </c>
      <c r="C20" s="19"/>
    </row>
    <row r="21" spans="1:4">
      <c r="A21" s="61" t="s">
        <v>64</v>
      </c>
      <c r="B21" s="51"/>
      <c r="C21" s="52"/>
      <c r="D21" s="51"/>
    </row>
    <row r="22" spans="1:4">
      <c r="A22" s="60" t="s">
        <v>50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PME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2020-09-17T09:28:29Z</dcterms:modified>
</cp:coreProperties>
</file>