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421"/>
  <workbookPr showInkAnnotation="0" autoCompressPictures="0"/>
  <bookViews>
    <workbookView xWindow="1980" yWindow="0" windowWidth="25600" windowHeight="16060" tabRatio="747" firstSheet="1" activeTab="1"/>
  </bookViews>
  <sheets>
    <sheet name="Diversifié &amp; Flexible" sheetId="12" state="hidden" r:id="rId1"/>
    <sheet name="PME" sheetId="14" r:id="rId2"/>
    <sheet name="Lindicateur" sheetId="13" state="hidden" r:id="rId3"/>
  </sheets>
  <definedNames>
    <definedName name="_xlnm._FilterDatabase" localSheetId="0" hidden="1">'Diversifié &amp; Flexible'!$A$3:$N$7</definedName>
    <definedName name="_xlnm._FilterDatabase" localSheetId="1" hidden="1">PME!$A$3:$N$9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4" l="1"/>
  <c r="E13" i="14"/>
  <c r="F13" i="14"/>
  <c r="G13" i="14"/>
  <c r="H13" i="14"/>
  <c r="I13" i="14"/>
  <c r="J13" i="14"/>
  <c r="K13" i="14"/>
  <c r="C13" i="14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<sst xmlns="http://schemas.openxmlformats.org/spreadsheetml/2006/main" count="122" uniqueCount="82">
  <si>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</si>
  <si>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</si>
  <si>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</si>
  <si>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</si>
  <si>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</si>
  <si>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</si>
  <si>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</si>
  <si>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</si>
  <si>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</si>
  <si>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</si>
  <si>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</si>
  <si>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</si>
  <si>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</si>
  <si>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</si>
  <si>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</si>
  <si>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</si>
  <si>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</si>
  <si>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</si>
  <si>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</si>
  <si>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</si>
  <si>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</si>
  <si>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</si>
  <si>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CM-CIC AM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</si>
  <si>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</si>
  <si>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</si>
  <si>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</si>
  <si>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</si>
  <si>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</si>
  <si>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</si>
  <si>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</si>
  <si>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</si>
  <si>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GI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</si>
  <si>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</si>
  <si>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</si>
  <si>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</si>
  <si>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</si>
  <si>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</si>
  <si>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</si>
  <si>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</si>
  <si>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</si>
  <si>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</si>
  <si>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</si>
  <si>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</si>
  <si>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</si>
  <si>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</si>
  <si>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</si>
  <si>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</si>
  <si>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</si>
  <si>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</si>
  <si>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</si>
  <si>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</si>
  <si>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</si>
  <si>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</si>
  <si>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</si>
  <si>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</si>
  <si>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</si>
  <si>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</si>
  <si>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</si>
  <si>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</si>
  <si>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</si>
  <si>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</si>
  <si>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</si>
  <si>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</si>
  <si>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r>
      <t xml:space="preserve">Univers : </t>
    </r>
    <r>
      <rPr>
        <b/>
        <sz val="12"/>
        <color indexed="10"/>
        <rFont val="Calibri"/>
        <family val="2"/>
      </rPr>
      <t>PME</t>
    </r>
  </si>
  <si>
    <t>Mandarine</t>
  </si>
  <si>
    <t>Actions Euro PME ETI</t>
  </si>
  <si>
    <t>WF Framlington Europe MicroCap</t>
  </si>
  <si>
    <t>Union PME ETI Actions</t>
  </si>
  <si>
    <t>DNCA PME</t>
  </si>
  <si>
    <t>Euro PME</t>
  </si>
  <si>
    <t>Mandarine Europe Microcap</t>
  </si>
  <si>
    <t>Observatoire PME</t>
  </si>
  <si>
    <t>depuis 01/01/2015</t>
  </si>
  <si>
    <t>Perf. 
1 an</t>
  </si>
  <si>
    <t>Natixis</t>
  </si>
  <si>
    <t>Avenir Actions Euro PME</t>
  </si>
  <si>
    <t>Volatilité annualisée depuis 01/15</t>
  </si>
  <si>
    <t>Max Drawdown depuis 01/15</t>
  </si>
  <si>
    <t>Perf. cumulée depuis 01/15</t>
  </si>
  <si>
    <t>Perf. annualisée depuis 01/15</t>
  </si>
  <si>
    <t>Microcap EUR</t>
  </si>
  <si>
    <t>Perf.
Totale
depuis 01/15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</si>
</sst>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_-* #,##0.00\ _€_-;\-* #,##0.00\ _€_-;_-* &quot;-&quot;??\ _€_-;_-@_-"/>
    <numFmt numFmtId="166" formatCode="0.000%"/>
    <numFmt numFmtId="167" formatCode="0.0%"/>
    <numFmt numFmtId="168" formatCode="[$-40C]d\ mmmm\ yyyy;@"/>
    <numFmt numFmtId="169" formatCode="[$-40C]d\-mmm\-yyyy;@"/>
  </numFmts>
  <fonts count="30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273">
    <xf numFmtId="0" fontId="0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12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horizontal="right"/>
    </xf>
    <xf numFmtId="0" fontId="14" fillId="5" borderId="0" xfId="0" applyFont="1" applyFill="1" applyAlignment="1">
      <alignment horizontal="center" vertical="center" wrapText="1"/>
    </xf>
    <xf numFmtId="168" fontId="15" fillId="5" borderId="0" xfId="0" applyNumberFormat="1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left"/>
    </xf>
    <xf numFmtId="0" fontId="16" fillId="2" borderId="11" xfId="0" applyFont="1" applyFill="1" applyBorder="1" applyAlignment="1" applyProtection="1">
      <alignment horizontal="left"/>
    </xf>
    <xf numFmtId="167" fontId="16" fillId="2" borderId="11" xfId="2" applyNumberFormat="1" applyFont="1" applyFill="1" applyBorder="1" applyAlignment="1" applyProtection="1">
      <alignment horizontal="center"/>
    </xf>
    <xf numFmtId="167" fontId="17" fillId="2" borderId="0" xfId="2" applyNumberFormat="1" applyFont="1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5" fillId="5" borderId="0" xfId="0" applyFont="1" applyFill="1" applyAlignment="1" applyProtection="1">
      <alignment horizontal="center"/>
      <protection locked="0"/>
    </xf>
    <xf numFmtId="167" fontId="17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5" fontId="16" fillId="2" borderId="11" xfId="2" applyNumberFormat="1" applyFont="1" applyFill="1" applyBorder="1" applyAlignment="1" applyProtection="1">
      <alignment horizontal="right"/>
    </xf>
    <xf numFmtId="0" fontId="9" fillId="2" borderId="0" xfId="0" applyFont="1" applyFill="1" applyProtection="1">
      <protection locked="0"/>
    </xf>
    <xf numFmtId="167" fontId="0" fillId="2" borderId="0" xfId="0" applyNumberFormat="1" applyFill="1" applyProtection="1">
      <protection locked="0"/>
    </xf>
    <xf numFmtId="0" fontId="17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center" vertical="center"/>
    </xf>
    <xf numFmtId="165" fontId="18" fillId="2" borderId="0" xfId="1" applyFont="1" applyFill="1" applyBorder="1" applyAlignment="1" applyProtection="1">
      <alignment horizontal="center" vertical="center"/>
    </xf>
    <xf numFmtId="165" fontId="16" fillId="2" borderId="11" xfId="1" applyFont="1" applyFill="1" applyBorder="1" applyAlignment="1" applyProtection="1">
      <alignment horizontal="center"/>
    </xf>
    <xf numFmtId="165" fontId="7" fillId="2" borderId="0" xfId="1" applyFont="1" applyFill="1" applyBorder="1" applyAlignment="1" applyProtection="1">
      <alignment horizontal="center" vertical="center"/>
    </xf>
    <xf numFmtId="165" fontId="7" fillId="2" borderId="0" xfId="1" applyFont="1" applyFill="1" applyProtection="1">
      <protection locked="0"/>
    </xf>
    <xf numFmtId="166" fontId="7" fillId="2" borderId="0" xfId="2" applyNumberFormat="1" applyFont="1" applyFill="1" applyProtection="1">
      <protection locked="0"/>
    </xf>
    <xf numFmtId="169" fontId="19" fillId="4" borderId="0" xfId="0" applyNumberFormat="1" applyFont="1" applyFill="1" applyAlignment="1" applyProtection="1">
      <alignment horizontal="right"/>
      <protection locked="0"/>
    </xf>
    <xf numFmtId="0" fontId="17" fillId="0" borderId="0" xfId="0" applyFont="1" applyBorder="1"/>
    <xf numFmtId="167" fontId="17" fillId="2" borderId="0" xfId="2" applyNumberFormat="1" applyFont="1" applyFill="1" applyBorder="1" applyAlignment="1">
      <alignment horizontal="center"/>
    </xf>
    <xf numFmtId="167" fontId="17" fillId="0" borderId="0" xfId="2" applyNumberFormat="1" applyFont="1" applyBorder="1" applyAlignment="1">
      <alignment horizontal="center"/>
    </xf>
    <xf numFmtId="167" fontId="17" fillId="0" borderId="0" xfId="2" applyNumberFormat="1" applyFont="1" applyFill="1" applyBorder="1" applyAlignment="1">
      <alignment horizontal="center"/>
    </xf>
    <xf numFmtId="0" fontId="17" fillId="7" borderId="0" xfId="0" applyFont="1" applyFill="1" applyBorder="1" applyAlignment="1" applyProtection="1">
      <alignment vertical="center"/>
    </xf>
    <xf numFmtId="0" fontId="17" fillId="7" borderId="0" xfId="0" applyFont="1" applyFill="1" applyBorder="1" applyAlignment="1" applyProtection="1">
      <alignment horizontal="left" vertical="center"/>
    </xf>
    <xf numFmtId="167" fontId="17" fillId="7" borderId="0" xfId="2" applyNumberFormat="1" applyFont="1" applyFill="1" applyBorder="1" applyAlignment="1" applyProtection="1">
      <alignment horizontal="center" vertical="center"/>
    </xf>
    <xf numFmtId="165" fontId="17" fillId="7" borderId="0" xfId="1" applyFont="1" applyFill="1" applyBorder="1" applyAlignment="1" applyProtection="1">
      <alignment horizontal="left" vertical="center"/>
    </xf>
    <xf numFmtId="165" fontId="17" fillId="7" borderId="0" xfId="1" applyFont="1" applyFill="1" applyBorder="1" applyAlignment="1" applyProtection="1">
      <alignment horizontal="center" vertical="center"/>
    </xf>
    <xf numFmtId="165" fontId="18" fillId="7" borderId="0" xfId="1" applyFont="1" applyFill="1" applyBorder="1" applyAlignment="1" applyProtection="1">
      <alignment horizontal="center" vertical="center"/>
    </xf>
    <xf numFmtId="165" fontId="7" fillId="7" borderId="0" xfId="1" applyFont="1" applyFill="1" applyBorder="1" applyAlignment="1" applyProtection="1">
      <alignment horizontal="center" vertical="center"/>
    </xf>
    <xf numFmtId="0" fontId="20" fillId="0" borderId="0" xfId="0" applyFont="1"/>
    <xf numFmtId="0" fontId="21" fillId="0" borderId="0" xfId="0" applyFont="1"/>
    <xf numFmtId="0" fontId="0" fillId="6" borderId="0" xfId="0" applyFill="1"/>
    <xf numFmtId="169" fontId="19" fillId="8" borderId="0" xfId="0" applyNumberFormat="1" applyFont="1" applyFill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6" fillId="6" borderId="1" xfId="0" applyNumberFormat="1" applyFont="1" applyFill="1" applyBorder="1"/>
    <xf numFmtId="167" fontId="17" fillId="2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7" borderId="0" xfId="0" applyFont="1" applyFill="1" applyBorder="1" applyAlignment="1">
      <alignment vertical="center"/>
    </xf>
    <xf numFmtId="0" fontId="16" fillId="2" borderId="11" xfId="0" applyFont="1" applyFill="1" applyBorder="1" applyAlignment="1" applyProtection="1">
      <alignment horizontal="left" vertical="center"/>
    </xf>
    <xf numFmtId="167" fontId="16" fillId="2" borderId="11" xfId="2" applyNumberFormat="1" applyFont="1" applyFill="1" applyBorder="1" applyAlignment="1" applyProtection="1">
      <alignment horizontal="center" vertical="center"/>
    </xf>
    <xf numFmtId="165" fontId="16" fillId="2" borderId="11" xfId="1" applyFont="1" applyFill="1" applyBorder="1" applyAlignment="1" applyProtection="1">
      <alignment horizontal="center" vertical="center"/>
    </xf>
    <xf numFmtId="167" fontId="7" fillId="2" borderId="0" xfId="2" applyNumberFormat="1" applyFont="1" applyFill="1" applyProtection="1">
      <protection locked="0"/>
    </xf>
    <xf numFmtId="167" fontId="13" fillId="5" borderId="0" xfId="0" applyNumberFormat="1" applyFont="1" applyFill="1" applyProtection="1">
      <protection locked="0"/>
    </xf>
    <xf numFmtId="165" fontId="13" fillId="5" borderId="0" xfId="0" applyNumberFormat="1" applyFont="1" applyFill="1" applyProtection="1">
      <protection locked="0"/>
    </xf>
    <xf numFmtId="167" fontId="16" fillId="6" borderId="2" xfId="2" applyNumberFormat="1" applyFont="1" applyFill="1" applyBorder="1" applyAlignment="1">
      <alignment horizontal="center"/>
    </xf>
    <xf numFmtId="167" fontId="16" fillId="6" borderId="3" xfId="2" applyNumberFormat="1" applyFont="1" applyFill="1" applyBorder="1" applyAlignment="1">
      <alignment horizontal="center"/>
    </xf>
    <xf numFmtId="0" fontId="22" fillId="0" borderId="4" xfId="0" applyFont="1" applyBorder="1"/>
    <xf numFmtId="167" fontId="22" fillId="2" borderId="5" xfId="2" applyNumberFormat="1" applyFont="1" applyFill="1" applyBorder="1" applyAlignment="1">
      <alignment horizontal="center"/>
    </xf>
    <xf numFmtId="167" fontId="22" fillId="0" borderId="5" xfId="2" applyNumberFormat="1" applyFont="1" applyBorder="1" applyAlignment="1">
      <alignment horizontal="center"/>
    </xf>
    <xf numFmtId="167" fontId="22" fillId="0" borderId="6" xfId="2" applyNumberFormat="1" applyFont="1" applyFill="1" applyBorder="1" applyAlignment="1">
      <alignment horizontal="center"/>
    </xf>
    <xf numFmtId="0" fontId="22" fillId="0" borderId="7" xfId="0" applyNumberFormat="1" applyFont="1" applyBorder="1"/>
    <xf numFmtId="167" fontId="22" fillId="2" borderId="8" xfId="2" applyNumberFormat="1" applyFont="1" applyFill="1" applyBorder="1" applyAlignment="1">
      <alignment horizontal="center"/>
    </xf>
    <xf numFmtId="167" fontId="22" fillId="0" borderId="8" xfId="2" applyNumberFormat="1" applyFont="1" applyBorder="1" applyAlignment="1">
      <alignment horizontal="center"/>
    </xf>
    <xf numFmtId="167" fontId="22" fillId="0" borderId="9" xfId="2" applyNumberFormat="1" applyFont="1" applyBorder="1" applyAlignment="1">
      <alignment horizontal="center"/>
    </xf>
    <xf numFmtId="0" fontId="23" fillId="4" borderId="0" xfId="0" applyFont="1" applyFill="1"/>
    <xf numFmtId="0" fontId="24" fillId="8" borderId="0" xfId="0" applyFont="1" applyFill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0" fillId="2" borderId="0" xfId="0" applyFill="1" applyAlignment="1" applyProtection="1">
      <alignment horizontal="left"/>
      <protection locked="0"/>
    </xf>
    <xf numFmtId="0" fontId="11" fillId="3" borderId="10" xfId="0" applyFont="1" applyFill="1" applyBorder="1" applyAlignment="1" applyProtection="1">
      <alignment horizontal="center" vertical="center" textRotation="90" wrapText="1"/>
      <protection locked="0"/>
    </xf>
    <xf numFmtId="0" fontId="22" fillId="0" borderId="4" xfId="0" applyFont="1" applyBorder="1"/>
    <xf numFmtId="167" fontId="26" fillId="2" borderId="0" xfId="2" applyNumberFormat="1" applyFont="1" applyFill="1" applyBorder="1" applyAlignment="1" applyProtection="1">
      <alignment horizontal="center"/>
      <protection locked="0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right" vertical="center"/>
    </xf>
    <xf numFmtId="165" fontId="17" fillId="2" borderId="0" xfId="1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left" vertical="center"/>
    </xf>
    <xf numFmtId="167" fontId="17" fillId="7" borderId="0" xfId="2" applyNumberFormat="1" applyFont="1" applyFill="1" applyBorder="1" applyAlignment="1">
      <alignment horizontal="center" vertical="center"/>
    </xf>
    <xf numFmtId="165" fontId="18" fillId="7" borderId="0" xfId="1" applyFont="1" applyFill="1" applyBorder="1" applyAlignment="1">
      <alignment horizontal="center" vertical="center"/>
    </xf>
    <xf numFmtId="165" fontId="7" fillId="7" borderId="0" xfId="1" applyFont="1" applyFill="1" applyBorder="1" applyAlignment="1">
      <alignment horizontal="center" vertical="center"/>
    </xf>
    <xf numFmtId="165" fontId="17" fillId="7" borderId="0" xfId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65" fontId="18" fillId="2" borderId="0" xfId="1" applyFont="1" applyFill="1" applyBorder="1" applyAlignment="1">
      <alignment horizontal="center" vertical="center"/>
    </xf>
    <xf numFmtId="165" fontId="7" fillId="2" borderId="0" xfId="1" applyFont="1" applyFill="1" applyBorder="1" applyAlignment="1">
      <alignment horizontal="center" vertical="center"/>
    </xf>
    <xf numFmtId="169" fontId="29" fillId="4" borderId="0" xfId="0" applyNumberFormat="1" applyFont="1" applyFill="1" applyAlignment="1" applyProtection="1">
      <alignment horizontal="right" vertical="center"/>
      <protection locked="0"/>
    </xf>
    <xf numFmtId="0" fontId="0" fillId="7" borderId="0" xfId="0" applyFill="1" applyAlignment="1">
      <alignment vertical="center"/>
    </xf>
  </cellXfs>
  <cellStyles count="273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D14" sqref="D14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4" customWidth="1"/>
    <col min="7" max="7" width="10.6640625" style="20"/>
    <col min="8" max="8" width="12.83203125" style="20" customWidth="1"/>
    <col min="9" max="11" width="10.6640625" style="20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1" customFormat="1" ht="20">
      <c r="A1" s="7" t="s">
        <v>35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49</v>
      </c>
      <c r="M1" s="9" t="s">
        <v>5</v>
      </c>
      <c r="N1" s="37">
        <v>42004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40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8" t="s">
        <v>28</v>
      </c>
      <c r="B4" s="29" t="s">
        <v>29</v>
      </c>
      <c r="C4" s="19">
        <v>5.8125075205861521E-2</v>
      </c>
      <c r="D4" s="19">
        <v>0.48470948012232395</v>
      </c>
      <c r="E4" s="19">
        <v>9.7126754300419879E-2</v>
      </c>
      <c r="F4" s="19">
        <v>0.24464831804281348</v>
      </c>
      <c r="G4" s="30">
        <v>0.59844556347550315</v>
      </c>
      <c r="H4" s="19">
        <v>0.15191905094207936</v>
      </c>
      <c r="I4" s="19">
        <v>9.5718980057257763E-2</v>
      </c>
      <c r="J4" s="19">
        <v>0.14012810020712618</v>
      </c>
      <c r="K4" s="19">
        <v>0.15203064202856287</v>
      </c>
      <c r="L4" s="31">
        <v>0</v>
      </c>
      <c r="M4" s="32">
        <v>0</v>
      </c>
      <c r="N4" s="34" t="s">
        <v>16</v>
      </c>
    </row>
    <row r="5" spans="1:14" s="1" customFormat="1" ht="21.75" customHeight="1">
      <c r="A5" s="42" t="s">
        <v>25</v>
      </c>
      <c r="B5" s="43" t="s">
        <v>26</v>
      </c>
      <c r="C5" s="44">
        <v>3.8000172329873738E-2</v>
      </c>
      <c r="D5" s="44">
        <v>0.29808871258564729</v>
      </c>
      <c r="E5" s="44">
        <v>8.2834037541940214E-2</v>
      </c>
      <c r="F5" s="44">
        <v>0.25200144248106754</v>
      </c>
      <c r="G5" s="45">
        <v>0.45875069545696884</v>
      </c>
      <c r="H5" s="44">
        <v>6.6484949040056973E-2</v>
      </c>
      <c r="I5" s="44">
        <v>6.4562084551873955E-2</v>
      </c>
      <c r="J5" s="44">
        <v>0.10265017901342177</v>
      </c>
      <c r="K5" s="44">
        <v>6.6531969021264459E-2</v>
      </c>
      <c r="L5" s="46">
        <v>0</v>
      </c>
      <c r="M5" s="47" t="s">
        <v>3</v>
      </c>
      <c r="N5" s="48" t="s">
        <v>4</v>
      </c>
    </row>
    <row r="6" spans="1:14" s="1" customFormat="1" ht="21.75" customHeight="1">
      <c r="A6" s="28" t="s">
        <v>25</v>
      </c>
      <c r="B6" s="29" t="s">
        <v>42</v>
      </c>
      <c r="C6" s="19">
        <v>1.659170182786629E-2</v>
      </c>
      <c r="D6" s="19">
        <v>0.12199696347235855</v>
      </c>
      <c r="E6" s="19">
        <v>9.2527065570600697E-2</v>
      </c>
      <c r="F6" s="19">
        <v>0.26793492754911552</v>
      </c>
      <c r="G6" s="30">
        <v>0.17931728111712744</v>
      </c>
      <c r="H6" s="19">
        <v>4.05864325354095E-2</v>
      </c>
      <c r="I6" s="19">
        <v>5.8811061798861974E-2</v>
      </c>
      <c r="J6" s="19">
        <v>7.2048131320369135E-2</v>
      </c>
      <c r="K6" s="19">
        <v>4.0614788496974086E-2</v>
      </c>
      <c r="L6" s="31">
        <v>0</v>
      </c>
      <c r="M6" s="32">
        <v>0</v>
      </c>
      <c r="N6" s="34" t="s">
        <v>16</v>
      </c>
    </row>
    <row r="7" spans="1:14" s="1" customFormat="1" ht="21.75" customHeight="1">
      <c r="A7" s="42" t="s">
        <v>23</v>
      </c>
      <c r="B7" s="43" t="s">
        <v>24</v>
      </c>
      <c r="C7" s="44">
        <v>2.7292942742791482E-2</v>
      </c>
      <c r="D7" s="44">
        <v>0.2072691476516777</v>
      </c>
      <c r="E7" s="44">
        <v>0.11908378067198706</v>
      </c>
      <c r="F7" s="44">
        <v>0.30030224026947833</v>
      </c>
      <c r="G7" s="45">
        <v>0.22919110049057922</v>
      </c>
      <c r="H7" s="44">
        <v>6.4913744564516929E-2</v>
      </c>
      <c r="I7" s="44">
        <v>5.5132154596727379E-2</v>
      </c>
      <c r="J7" s="44">
        <v>0.10294599557331741</v>
      </c>
      <c r="K7" s="44">
        <v>6.4959619852099859E-2</v>
      </c>
      <c r="L7" s="46">
        <v>0</v>
      </c>
      <c r="M7" s="47" t="s">
        <v>3</v>
      </c>
      <c r="N7" s="48" t="s">
        <v>4</v>
      </c>
    </row>
    <row r="8" spans="1:14" s="1" customFormat="1" ht="21.75" customHeight="1">
      <c r="A8" s="28" t="s">
        <v>30</v>
      </c>
      <c r="B8" s="29" t="s">
        <v>43</v>
      </c>
      <c r="C8" s="19">
        <v>5.3809977447131396E-2</v>
      </c>
      <c r="D8" s="19">
        <v>0.44323197786765434</v>
      </c>
      <c r="E8" s="19">
        <v>8.3607209749643988E-2</v>
      </c>
      <c r="F8" s="19">
        <v>9.439428648430126E-2</v>
      </c>
      <c r="G8" s="30">
        <v>0.64360451219771186</v>
      </c>
      <c r="H8" s="19">
        <v>8.5597075120993293E-2</v>
      </c>
      <c r="I8" s="19">
        <v>4.4871818367702293E-2</v>
      </c>
      <c r="J8" s="19">
        <v>5.6484716534901593E-2</v>
      </c>
      <c r="K8" s="19">
        <v>8.5660000526990895E-2</v>
      </c>
      <c r="L8" s="31">
        <v>0</v>
      </c>
      <c r="M8" s="32">
        <v>0</v>
      </c>
      <c r="N8" s="34" t="s">
        <v>36</v>
      </c>
    </row>
    <row r="9" spans="1:14" s="1" customFormat="1" ht="21.75" customHeight="1">
      <c r="A9" s="42" t="s">
        <v>41</v>
      </c>
      <c r="B9" s="43" t="s">
        <v>45</v>
      </c>
      <c r="C9" s="44">
        <v>6.0574490400855607E-2</v>
      </c>
      <c r="D9" s="44">
        <v>0.50891878425510706</v>
      </c>
      <c r="E9" s="44">
        <v>0.1134499495149156</v>
      </c>
      <c r="F9" s="44">
        <v>0.19329341790661364</v>
      </c>
      <c r="G9" s="45">
        <v>0.53393140023294328</v>
      </c>
      <c r="H9" s="44">
        <v>4.9632607791487482E-2</v>
      </c>
      <c r="I9" s="44">
        <v>6.9673931787756382E-2</v>
      </c>
      <c r="J9" s="44">
        <v>0.12103888356769588</v>
      </c>
      <c r="K9" s="44">
        <v>4.9667433313952181E-2</v>
      </c>
      <c r="L9" s="46">
        <v>0</v>
      </c>
      <c r="M9" s="47">
        <v>0</v>
      </c>
      <c r="N9" s="48" t="s">
        <v>16</v>
      </c>
    </row>
    <row r="10" spans="1:14" s="1" customFormat="1" ht="21.75" customHeight="1">
      <c r="A10" s="28" t="s">
        <v>37</v>
      </c>
      <c r="B10" s="29" t="s">
        <v>46</v>
      </c>
      <c r="C10" s="19">
        <v>4.6383559195266801E-2</v>
      </c>
      <c r="D10" s="19">
        <v>0.37352431416054155</v>
      </c>
      <c r="E10" s="19">
        <v>4.1449237207470582E-2</v>
      </c>
      <c r="F10" s="19">
        <v>9.2486172561400903E-2</v>
      </c>
      <c r="G10" s="30">
        <v>1.1190449407572423</v>
      </c>
      <c r="H10" s="19">
        <v>6.9367457018486303E-2</v>
      </c>
      <c r="I10" s="19">
        <v>5.4528488823881491E-2</v>
      </c>
      <c r="J10" s="19">
        <v>8.4521199021256807E-2</v>
      </c>
      <c r="K10" s="19">
        <v>6.9418410413904605E-2</v>
      </c>
      <c r="L10" s="31">
        <v>0</v>
      </c>
      <c r="M10" s="32">
        <v>0</v>
      </c>
      <c r="N10" s="34" t="s">
        <v>36</v>
      </c>
    </row>
    <row r="11" spans="1:14" s="1" customFormat="1" ht="21.75" customHeight="1">
      <c r="A11" s="42" t="s">
        <v>38</v>
      </c>
      <c r="B11" s="43" t="s">
        <v>39</v>
      </c>
      <c r="C11" s="44">
        <v>4.2680415087711365E-2</v>
      </c>
      <c r="D11" s="44">
        <v>0.33958891867739061</v>
      </c>
      <c r="E11" s="44">
        <v>0.13102496772454095</v>
      </c>
      <c r="F11" s="44">
        <v>0.38222222222222219</v>
      </c>
      <c r="G11" s="45">
        <v>0.32574261096129492</v>
      </c>
      <c r="H11" s="44">
        <v>8.3092485549133066E-2</v>
      </c>
      <c r="I11" s="44">
        <v>9.0741015590873442E-2</v>
      </c>
      <c r="J11" s="44">
        <v>0.15098263625992714</v>
      </c>
      <c r="K11" s="44">
        <v>8.315170143782491E-2</v>
      </c>
      <c r="L11" s="46">
        <v>0</v>
      </c>
      <c r="M11" s="47">
        <v>0</v>
      </c>
      <c r="N11" s="48" t="s">
        <v>16</v>
      </c>
    </row>
    <row r="12" spans="1:14" s="1" customFormat="1" ht="21.75" customHeight="1">
      <c r="A12" s="28" t="s">
        <v>38</v>
      </c>
      <c r="B12" s="29" t="s">
        <v>47</v>
      </c>
      <c r="C12" s="19">
        <v>3.0785522720736314E-2</v>
      </c>
      <c r="D12" s="19">
        <v>0.23627497882417026</v>
      </c>
      <c r="E12" s="19">
        <v>7.1336513340298724E-2</v>
      </c>
      <c r="F12" s="19">
        <v>0.29645663198619676</v>
      </c>
      <c r="G12" s="30">
        <v>0.43155350996591613</v>
      </c>
      <c r="H12" s="19">
        <v>8.6996336996334245E-2</v>
      </c>
      <c r="I12" s="19">
        <v>5.7854060045516853E-2</v>
      </c>
      <c r="J12" s="19">
        <v>8.2593937848704835E-2</v>
      </c>
      <c r="K12" s="19">
        <v>8.7058445153818997E-2</v>
      </c>
      <c r="L12" s="31">
        <v>0</v>
      </c>
      <c r="M12" s="32">
        <v>0</v>
      </c>
      <c r="N12" s="34" t="s">
        <v>16</v>
      </c>
    </row>
    <row r="13" spans="1:14" s="1" customFormat="1" ht="21.75" customHeight="1">
      <c r="A13" s="42" t="s">
        <v>19</v>
      </c>
      <c r="B13" s="43" t="s">
        <v>48</v>
      </c>
      <c r="C13" s="44">
        <v>8.0617827909925888E-2</v>
      </c>
      <c r="D13" s="44">
        <v>0.72005988023952106</v>
      </c>
      <c r="E13" s="44">
        <v>0.11581878125239262</v>
      </c>
      <c r="F13" s="44">
        <v>0.21714285714285708</v>
      </c>
      <c r="G13" s="45">
        <v>0.6960686948884679</v>
      </c>
      <c r="H13" s="44">
        <v>0.12426614481409004</v>
      </c>
      <c r="I13" s="44">
        <v>0.11525876540562852</v>
      </c>
      <c r="J13" s="44">
        <v>0.13779062532995989</v>
      </c>
      <c r="K13" s="44">
        <v>0.12435634422924191</v>
      </c>
      <c r="L13" s="46">
        <v>0</v>
      </c>
      <c r="M13" s="47">
        <v>0</v>
      </c>
      <c r="N13" s="48" t="s">
        <v>16</v>
      </c>
    </row>
    <row r="14" spans="1:14" s="1" customFormat="1" ht="21.75" customHeight="1">
      <c r="A14" s="28" t="s">
        <v>32</v>
      </c>
      <c r="B14" s="29" t="s">
        <v>33</v>
      </c>
      <c r="C14" s="19">
        <v>3.350124328047821E-2</v>
      </c>
      <c r="D14" s="19">
        <v>0.25923984272608136</v>
      </c>
      <c r="E14" s="19">
        <v>9.3301575286890231E-2</v>
      </c>
      <c r="F14" s="19">
        <v>0.34542595019659234</v>
      </c>
      <c r="G14" s="30">
        <v>0.3590640691485244</v>
      </c>
      <c r="H14" s="19">
        <v>8.1397442823698984E-2</v>
      </c>
      <c r="I14" s="19">
        <v>6.599295932849869E-2</v>
      </c>
      <c r="J14" s="19">
        <v>0.10919995315662012</v>
      </c>
      <c r="K14" s="19">
        <v>8.1455405897340016E-2</v>
      </c>
      <c r="L14" s="31">
        <v>0</v>
      </c>
      <c r="M14" s="32">
        <v>0</v>
      </c>
      <c r="N14" s="34" t="s">
        <v>4</v>
      </c>
    </row>
    <row r="15" spans="1:14" s="1" customFormat="1" ht="21.75" customHeight="1">
      <c r="A15" s="42" t="s">
        <v>27</v>
      </c>
      <c r="B15" s="43" t="s">
        <v>44</v>
      </c>
      <c r="C15" s="44">
        <v>1.1902449711944874E-2</v>
      </c>
      <c r="D15" s="44">
        <v>8.6290322580645284E-2</v>
      </c>
      <c r="E15" s="44">
        <v>0.13342006606199611</v>
      </c>
      <c r="F15" s="44">
        <v>0.4947874899759423</v>
      </c>
      <c r="G15" s="45">
        <v>8.9210341916741223E-2</v>
      </c>
      <c r="H15" s="44">
        <v>6.4822134387351849E-2</v>
      </c>
      <c r="I15" s="44">
        <v>5.7822183843440733E-2</v>
      </c>
      <c r="J15" s="44">
        <v>0.1039973630850739</v>
      </c>
      <c r="K15" s="44">
        <v>6.4867942981772453E-2</v>
      </c>
      <c r="L15" s="46">
        <v>0</v>
      </c>
      <c r="M15" s="47">
        <v>0</v>
      </c>
      <c r="N15" s="48" t="s">
        <v>16</v>
      </c>
    </row>
    <row r="16" spans="1:14" s="1" customFormat="1" ht="21.75" customHeight="1">
      <c r="A16" s="28"/>
      <c r="B16" s="29"/>
      <c r="C16" s="19"/>
      <c r="D16" s="19"/>
      <c r="E16" s="19"/>
      <c r="F16" s="19"/>
      <c r="G16" s="30"/>
      <c r="H16" s="19"/>
      <c r="I16" s="19"/>
      <c r="J16" s="19"/>
      <c r="K16" s="19"/>
      <c r="L16" s="31"/>
      <c r="M16" s="32"/>
      <c r="N16" s="34"/>
    </row>
    <row r="17" spans="1:14" s="1" customFormat="1">
      <c r="A17" s="17" t="s">
        <v>17</v>
      </c>
      <c r="B17" s="17" t="s">
        <v>18</v>
      </c>
      <c r="C17" s="18">
        <f>AVERAGE(C4:C15)</f>
        <v>4.1688781488370297E-2</v>
      </c>
      <c r="D17" s="18">
        <f t="shared" ref="D17:K17" si="0">AVERAGE(D4:D15)</f>
        <v>0.33993277693025997</v>
      </c>
      <c r="E17" s="18">
        <f t="shared" si="0"/>
        <v>9.7914994851924744E-2</v>
      </c>
      <c r="F17" s="18">
        <f t="shared" si="0"/>
        <v>0.26509132973488342</v>
      </c>
      <c r="G17" s="33">
        <f t="shared" si="0"/>
        <v>0.47199372671741835</v>
      </c>
      <c r="H17" s="18">
        <f t="shared" si="0"/>
        <v>8.0756321798636496E-2</v>
      </c>
      <c r="I17" s="18">
        <f t="shared" si="0"/>
        <v>6.9247292016501621E-2</v>
      </c>
      <c r="J17" s="18">
        <f t="shared" si="0"/>
        <v>0.10536514340986457</v>
      </c>
      <c r="K17" s="18">
        <f t="shared" si="0"/>
        <v>8.0814391946145606E-2</v>
      </c>
    </row>
    <row r="18" spans="1:14" s="1" customFormat="1">
      <c r="A18" s="17" t="s">
        <v>20</v>
      </c>
      <c r="B18" s="17" t="s">
        <v>21</v>
      </c>
      <c r="C18" s="18">
        <v>1.9824682734535415E-2</v>
      </c>
      <c r="D18" s="18">
        <v>0.14719642483066808</v>
      </c>
      <c r="E18" s="18">
        <v>7.6333210441388674E-2</v>
      </c>
      <c r="F18" s="18">
        <v>0.22212136024020671</v>
      </c>
      <c r="G18" s="25">
        <v>0.25971241901003894</v>
      </c>
      <c r="H18" s="18">
        <v>4.8905062887058648E-2</v>
      </c>
      <c r="I18" s="18">
        <v>4.0351639743988921E-2</v>
      </c>
      <c r="J18" s="18">
        <v>7.9343481428010065E-2</v>
      </c>
      <c r="K18" s="18">
        <v>4.8939366108381455E-2</v>
      </c>
    </row>
    <row r="19" spans="1:14" s="1" customFormat="1" ht="21.75" customHeight="1">
      <c r="A19" s="28"/>
      <c r="B19" s="29"/>
      <c r="C19" s="19"/>
      <c r="D19" s="19"/>
      <c r="E19" s="19"/>
      <c r="F19" s="19"/>
      <c r="G19" s="30"/>
      <c r="H19" s="19"/>
      <c r="I19" s="19"/>
      <c r="J19" s="19"/>
      <c r="K19" s="19"/>
      <c r="L19" s="31"/>
      <c r="M19" s="32"/>
      <c r="N19" s="34"/>
    </row>
    <row r="20" spans="1:14" s="1" customFormat="1" ht="21.75" customHeight="1">
      <c r="A20" s="28"/>
      <c r="B20" s="2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4"/>
    </row>
    <row r="21" spans="1:14" s="1" customFormat="1" ht="21.75" customHeight="1">
      <c r="A21" s="28"/>
      <c r="B21" s="2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4"/>
    </row>
    <row r="22" spans="1:14" s="1" customFormat="1" ht="21.75" customHeight="1">
      <c r="A22" s="28"/>
      <c r="B22" s="29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4"/>
    </row>
    <row r="23" spans="1:14" s="1" customFormat="1" ht="21.75" customHeight="1">
      <c r="A23" s="28"/>
      <c r="B23" s="2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34"/>
    </row>
    <row r="24" spans="1:14">
      <c r="A24" s="1"/>
      <c r="B24" s="1"/>
      <c r="C24" s="31"/>
      <c r="D24" s="31"/>
      <c r="E24" s="31"/>
      <c r="F24" s="31"/>
      <c r="G24" s="31"/>
      <c r="H24" s="31"/>
      <c r="I24" s="31"/>
      <c r="J24" s="31"/>
      <c r="K24" s="31"/>
      <c r="L24" s="1"/>
      <c r="M24" s="1"/>
      <c r="N24" s="1"/>
    </row>
    <row r="25" spans="1:14">
      <c r="A25" s="26"/>
      <c r="C25" s="31"/>
      <c r="D25" s="31"/>
      <c r="E25" s="31"/>
      <c r="F25" s="31"/>
      <c r="G25" s="31"/>
      <c r="H25" s="31"/>
      <c r="I25" s="31"/>
      <c r="J25" s="31"/>
      <c r="K25" s="31"/>
    </row>
    <row r="26" spans="1:14">
      <c r="C26" s="31"/>
      <c r="D26" s="31"/>
      <c r="E26" s="31"/>
      <c r="F26" s="31"/>
      <c r="G26" s="31"/>
      <c r="H26" s="31"/>
      <c r="I26" s="31"/>
      <c r="J26" s="31"/>
      <c r="K26" s="31"/>
    </row>
    <row r="27" spans="1:14">
      <c r="C27" s="31"/>
      <c r="D27" s="31"/>
      <c r="E27" s="31"/>
      <c r="F27" s="31"/>
      <c r="G27" s="31"/>
      <c r="H27" s="31"/>
      <c r="I27" s="31"/>
      <c r="J27" s="31"/>
      <c r="K27" s="31"/>
    </row>
    <row r="28" spans="1:14">
      <c r="C28" s="31"/>
      <c r="E28" s="20"/>
      <c r="F28" s="27"/>
    </row>
    <row r="29" spans="1:14">
      <c r="C29" s="31"/>
      <c r="E29" s="20"/>
      <c r="F29" s="20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tabSelected="1" workbookViewId="0">
      <selection activeCell="A2" sqref="A2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4" customWidth="1"/>
    <col min="7" max="7" width="10.6640625" style="20"/>
    <col min="8" max="8" width="12.83203125" style="20" customWidth="1"/>
    <col min="9" max="10" width="10.6640625" style="20"/>
    <col min="11" max="11" width="10.83203125" style="20" bestFit="1" customWidth="1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57" customFormat="1" ht="20">
      <c r="A1" s="82" t="s">
        <v>35</v>
      </c>
      <c r="B1" s="82"/>
      <c r="C1" s="82"/>
      <c r="D1" s="82"/>
      <c r="E1" s="83"/>
      <c r="F1" s="83"/>
      <c r="G1" s="83"/>
      <c r="H1" s="83"/>
      <c r="I1" s="84" t="s">
        <v>63</v>
      </c>
      <c r="J1" s="84" t="s">
        <v>5</v>
      </c>
      <c r="K1" s="95">
        <v>42916</v>
      </c>
      <c r="L1" s="96"/>
      <c r="M1" s="96"/>
      <c r="N1" s="96"/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42">
      <c r="A3" s="13" t="s">
        <v>0</v>
      </c>
      <c r="B3" s="13" t="s">
        <v>1</v>
      </c>
      <c r="C3" s="15" t="s">
        <v>79</v>
      </c>
      <c r="D3" s="15" t="s">
        <v>81</v>
      </c>
      <c r="E3" s="15" t="s">
        <v>76</v>
      </c>
      <c r="F3" s="15" t="s">
        <v>77</v>
      </c>
      <c r="G3" s="15" t="s">
        <v>10</v>
      </c>
      <c r="H3" s="15" t="s">
        <v>78</v>
      </c>
      <c r="I3" s="15" t="s">
        <v>11</v>
      </c>
      <c r="J3" s="15" t="s">
        <v>12</v>
      </c>
      <c r="K3" s="15" t="s">
        <v>13</v>
      </c>
      <c r="L3" s="15" t="s">
        <v>14</v>
      </c>
      <c r="M3" s="79" t="s">
        <v>2</v>
      </c>
      <c r="N3" s="15" t="s">
        <v>15</v>
      </c>
    </row>
    <row r="4" spans="1:14" s="57" customFormat="1" ht="21.75" customHeight="1">
      <c r="A4" s="58" t="s">
        <v>28</v>
      </c>
      <c r="B4" s="86" t="s">
        <v>65</v>
      </c>
      <c r="C4" s="87">
        <v>0.13390711816693598</v>
      </c>
      <c r="D4" s="87">
        <v>0.36912690208553123</v>
      </c>
      <c r="E4" s="87">
        <v>0.16136273578847379</v>
      </c>
      <c r="F4" s="87">
        <v>0.19980186662495436</v>
      </c>
      <c r="G4" s="90">
        <v>0.82985156091101064</v>
      </c>
      <c r="H4" s="87">
        <v>0.36366261968571401</v>
      </c>
      <c r="I4" s="87">
        <v>6.6132311850327599E-2</v>
      </c>
      <c r="J4" s="87">
        <v>0.114388252762416</v>
      </c>
      <c r="K4" s="87">
        <v>0.25330504305056001</v>
      </c>
      <c r="L4" s="90">
        <v>0</v>
      </c>
      <c r="M4" s="88">
        <v>0</v>
      </c>
      <c r="N4" s="89" t="s">
        <v>36</v>
      </c>
    </row>
    <row r="5" spans="1:14" s="57" customFormat="1" ht="21.75" customHeight="1">
      <c r="A5" s="91" t="s">
        <v>25</v>
      </c>
      <c r="B5" s="92" t="s">
        <v>66</v>
      </c>
      <c r="C5" s="56">
        <v>0.16965505749162491</v>
      </c>
      <c r="D5" s="56">
        <v>0.47825226057685977</v>
      </c>
      <c r="E5" s="56">
        <v>0.1296619146910504</v>
      </c>
      <c r="F5" s="56">
        <v>0.16486116954143892</v>
      </c>
      <c r="G5" s="85">
        <v>1.308441710859102</v>
      </c>
      <c r="H5" s="56">
        <v>0.47825226057685977</v>
      </c>
      <c r="I5" s="56">
        <v>0.19406232921310251</v>
      </c>
      <c r="J5" s="56">
        <v>0.1270540660774544</v>
      </c>
      <c r="K5" s="56">
        <v>0.334371128454094</v>
      </c>
      <c r="L5" s="85">
        <v>0</v>
      </c>
      <c r="M5" s="93">
        <v>0</v>
      </c>
      <c r="N5" s="94" t="s">
        <v>16</v>
      </c>
    </row>
    <row r="6" spans="1:14" s="57" customFormat="1" ht="21.75" customHeight="1">
      <c r="A6" s="58" t="s">
        <v>22</v>
      </c>
      <c r="B6" s="86" t="s">
        <v>67</v>
      </c>
      <c r="C6" s="87">
        <v>0.15350730200550422</v>
      </c>
      <c r="D6" s="87">
        <v>0.42787450726877951</v>
      </c>
      <c r="E6" s="87">
        <v>0.13848869926025523</v>
      </c>
      <c r="F6" s="87">
        <v>0.18075090849445874</v>
      </c>
      <c r="G6" s="90">
        <v>1.1084464135014023</v>
      </c>
      <c r="H6" s="87">
        <v>0.42787450726877951</v>
      </c>
      <c r="I6" s="87"/>
      <c r="J6" s="87">
        <v>9.8901938418777036E-2</v>
      </c>
      <c r="K6" s="87">
        <v>0.32737888317618413</v>
      </c>
      <c r="L6" s="90">
        <v>0</v>
      </c>
      <c r="M6" s="88">
        <v>0</v>
      </c>
      <c r="N6" s="89" t="s">
        <v>4</v>
      </c>
    </row>
    <row r="7" spans="1:14" s="57" customFormat="1" ht="21.75" customHeight="1">
      <c r="A7" s="91" t="s">
        <v>41</v>
      </c>
      <c r="B7" s="92" t="s">
        <v>68</v>
      </c>
      <c r="C7" s="56">
        <v>0.18298764802298098</v>
      </c>
      <c r="D7" s="56">
        <v>0.52212572214229791</v>
      </c>
      <c r="E7" s="56">
        <v>8.8022430755198833E-2</v>
      </c>
      <c r="F7" s="56">
        <v>9.641873278236919E-2</v>
      </c>
      <c r="G7" s="85">
        <v>2.078875196390475</v>
      </c>
      <c r="H7" s="56">
        <v>0.52212572214229791</v>
      </c>
      <c r="I7" s="56"/>
      <c r="J7" s="56">
        <v>0.12664881160998001</v>
      </c>
      <c r="K7" s="56">
        <v>0.36542423928752599</v>
      </c>
      <c r="L7" s="85">
        <v>0</v>
      </c>
      <c r="M7" s="93">
        <v>0</v>
      </c>
      <c r="N7" s="94" t="s">
        <v>36</v>
      </c>
    </row>
    <row r="8" spans="1:14" s="57" customFormat="1" ht="21.75" customHeight="1">
      <c r="A8" s="58" t="s">
        <v>31</v>
      </c>
      <c r="B8" s="86" t="s">
        <v>69</v>
      </c>
      <c r="C8" s="87">
        <v>0.182288847234166</v>
      </c>
      <c r="D8" s="87">
        <v>0.51987888662461201</v>
      </c>
      <c r="E8" s="87">
        <v>0.15737592479357979</v>
      </c>
      <c r="F8" s="87">
        <v>0.20401979831621789</v>
      </c>
      <c r="G8" s="90">
        <v>1.1583019923362672</v>
      </c>
      <c r="H8" s="87">
        <v>0.51987888662461201</v>
      </c>
      <c r="I8" s="87"/>
      <c r="J8" s="87"/>
      <c r="K8" s="87">
        <v>0.36446205154628702</v>
      </c>
      <c r="L8" s="90">
        <v>0</v>
      </c>
      <c r="M8" s="88">
        <v>0</v>
      </c>
      <c r="N8" s="89" t="s">
        <v>36</v>
      </c>
    </row>
    <row r="9" spans="1:14" s="57" customFormat="1" ht="21.75" customHeight="1">
      <c r="A9" s="91" t="s">
        <v>64</v>
      </c>
      <c r="B9" s="92" t="s">
        <v>70</v>
      </c>
      <c r="C9" s="56">
        <v>0.228670038696803</v>
      </c>
      <c r="D9" s="56">
        <v>0.67335532536362308</v>
      </c>
      <c r="E9" s="56">
        <v>0.12894196623299253</v>
      </c>
      <c r="F9" s="56">
        <v>0.15502590673575128</v>
      </c>
      <c r="G9" s="85">
        <v>1.7734337809275078</v>
      </c>
      <c r="H9" s="56">
        <v>0.67335532536362308</v>
      </c>
      <c r="I9" s="56"/>
      <c r="J9" s="56">
        <v>0.206044426244745</v>
      </c>
      <c r="K9" s="56">
        <v>0.36879603236534797</v>
      </c>
      <c r="L9" s="85">
        <v>0</v>
      </c>
      <c r="M9" s="93">
        <v>0</v>
      </c>
      <c r="N9" s="94" t="s">
        <v>36</v>
      </c>
    </row>
    <row r="10" spans="1:14" s="57" customFormat="1" ht="21.75" customHeight="1">
      <c r="A10" s="58" t="s">
        <v>74</v>
      </c>
      <c r="B10" s="86" t="s">
        <v>75</v>
      </c>
      <c r="C10" s="87">
        <v>0.2844025630801934</v>
      </c>
      <c r="D10" s="87">
        <v>0.86689758021840579</v>
      </c>
      <c r="E10" s="87">
        <v>0.13361731286454792</v>
      </c>
      <c r="F10" s="87">
        <v>0.13381315996463947</v>
      </c>
      <c r="G10" s="90">
        <v>2.1284858749442241</v>
      </c>
      <c r="H10" s="87">
        <v>0.86689758021840579</v>
      </c>
      <c r="I10" s="87"/>
      <c r="J10" s="87"/>
      <c r="K10" s="87">
        <v>0.39137324405767315</v>
      </c>
      <c r="L10" s="90">
        <v>0</v>
      </c>
      <c r="M10" s="88">
        <v>0</v>
      </c>
      <c r="N10" s="89" t="s">
        <v>4</v>
      </c>
    </row>
    <row r="11" spans="1:14" s="57" customFormat="1" ht="21.75" customHeight="1">
      <c r="A11" s="91" t="s">
        <v>27</v>
      </c>
      <c r="B11" s="92" t="s">
        <v>80</v>
      </c>
      <c r="C11" s="56">
        <v>0.19198584799607801</v>
      </c>
      <c r="D11" s="56">
        <v>0.55123554657272855</v>
      </c>
      <c r="E11" s="56">
        <v>9.1686785939812235E-2</v>
      </c>
      <c r="F11" s="56">
        <v>0.1678274268104776</v>
      </c>
      <c r="G11" s="85">
        <v>2.0939314867259831</v>
      </c>
      <c r="H11" s="56">
        <v>0.55123554657272855</v>
      </c>
      <c r="I11" s="56"/>
      <c r="J11" s="56">
        <v>0.129632155736187</v>
      </c>
      <c r="K11" s="56">
        <v>0.35438217064599797</v>
      </c>
      <c r="L11" s="85">
        <v>0</v>
      </c>
      <c r="M11" s="93">
        <v>0</v>
      </c>
      <c r="N11" s="94" t="s">
        <v>36</v>
      </c>
    </row>
    <row r="12" spans="1:14">
      <c r="C12" s="24"/>
      <c r="D12" s="24"/>
      <c r="E12" s="20"/>
      <c r="F12" s="20"/>
    </row>
    <row r="13" spans="1:14">
      <c r="A13" s="59" t="s">
        <v>17</v>
      </c>
      <c r="B13" s="59" t="s">
        <v>18</v>
      </c>
      <c r="C13" s="60">
        <f>AVERAGE(C4:C11)</f>
        <v>0.19092555283678583</v>
      </c>
      <c r="D13" s="60">
        <f t="shared" ref="D13:K13" si="0">AVERAGE(D4:D11)</f>
        <v>0.5510933413566047</v>
      </c>
      <c r="E13" s="60">
        <f t="shared" si="0"/>
        <v>0.12864472129073884</v>
      </c>
      <c r="F13" s="60">
        <f t="shared" si="0"/>
        <v>0.16281487115878843</v>
      </c>
      <c r="G13" s="61">
        <f t="shared" si="0"/>
        <v>1.5599710020744963</v>
      </c>
      <c r="H13" s="60">
        <f t="shared" si="0"/>
        <v>0.55041030605662755</v>
      </c>
      <c r="I13" s="60">
        <f t="shared" si="0"/>
        <v>0.13009732053171505</v>
      </c>
      <c r="J13" s="60">
        <f t="shared" si="0"/>
        <v>0.13377827514159324</v>
      </c>
      <c r="K13" s="60">
        <f t="shared" si="0"/>
        <v>0.34493659907295882</v>
      </c>
    </row>
    <row r="14" spans="1:14">
      <c r="A14" s="1" t="s">
        <v>34</v>
      </c>
      <c r="B14" s="1"/>
      <c r="C14" s="1"/>
      <c r="D14" s="1"/>
      <c r="E14" s="2"/>
      <c r="F14" s="16"/>
      <c r="G14" s="1"/>
      <c r="H14" s="1"/>
      <c r="I14" s="1"/>
      <c r="J14" s="1"/>
      <c r="K14" s="1"/>
    </row>
    <row r="15" spans="1:14">
      <c r="B15" s="78"/>
    </row>
    <row r="18" spans="7:7">
      <c r="G18" s="27"/>
    </row>
  </sheetData>
  <sheetProtection selectLockedCells="1"/>
  <autoFilter ref="A3:N9">
    <sortState ref="A4:N11">
      <sortCondition ref="A3:A11"/>
    </sortState>
  </autoFilter>
  <conditionalFormatting sqref="C14">
    <cfRule type="iconSet" priority="167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6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4">
    <cfRule type="iconSet" priority="16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0">
    <cfRule type="iconSet" priority="7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6:D10">
    <cfRule type="iconSet" priority="6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6:I10">
    <cfRule type="iconSet" priority="6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6:J10">
    <cfRule type="iconSet" priority="6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0">
    <cfRule type="iconSet" priority="42">
      <iconSet iconSet="4Rating">
        <cfvo type="percent" val="0"/>
        <cfvo type="percent" val="25"/>
        <cfvo type="percent" val="50"/>
        <cfvo type="percent" val="75"/>
      </iconSet>
    </cfRule>
    <cfRule type="iconSet" priority="4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0">
    <cfRule type="iconSet" priority="4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5">
    <cfRule type="iconSet" priority="4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5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5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10">
    <cfRule type="iconSet" priority="5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0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5">
    <cfRule type="iconSet" priority="5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5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5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5">
    <cfRule type="iconSet" priority="3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0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0">
    <cfRule type="iconSet" priority="3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0">
    <cfRule type="iconSet" priority="4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0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1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1">
    <cfRule type="iconSet" priority="3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1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1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1">
    <cfRule type="iconSet" priority="27">
      <iconSet iconSet="4Rating">
        <cfvo type="percent" val="0"/>
        <cfvo type="percent" val="25"/>
        <cfvo type="percent" val="50"/>
        <cfvo type="percent" val="75"/>
      </iconSet>
    </cfRule>
    <cfRule type="iconSet" priority="2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1">
    <cfRule type="iconSet" priority="2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1">
    <cfRule type="iconSet" priority="3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1">
    <cfRule type="iconSet" priority="2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1">
    <cfRule type="iconSet" priority="3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1">
    <cfRule type="iconSet" priority="2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1">
    <cfRule type="iconSet" priority="2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1">
    <cfRule type="iconSet" priority="2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1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1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1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1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1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1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1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1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1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ignoredErrors>
    <ignoredError sqref="I13:J13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20" customWidth="1"/>
    <col min="2" max="4" width="12.83203125" style="20" customWidth="1"/>
    <col min="5" max="16384" width="10.6640625" style="20"/>
  </cols>
  <sheetData>
    <row r="1" spans="1:14" s="1" customFormat="1" ht="20">
      <c r="A1" s="75" t="s">
        <v>62</v>
      </c>
      <c r="B1" s="76" t="s">
        <v>61</v>
      </c>
      <c r="C1" s="51"/>
      <c r="D1" s="52">
        <v>42735</v>
      </c>
    </row>
    <row r="2" spans="1:14" s="1" customFormat="1" ht="20">
      <c r="A2" s="21"/>
      <c r="B2" s="21"/>
      <c r="C2" s="22"/>
    </row>
    <row r="3" spans="1:14" s="1" customFormat="1" ht="28">
      <c r="A3" s="13" t="s">
        <v>50</v>
      </c>
      <c r="B3" s="15" t="s">
        <v>59</v>
      </c>
      <c r="C3" s="15" t="s">
        <v>60</v>
      </c>
      <c r="D3" s="15" t="s">
        <v>73</v>
      </c>
    </row>
    <row r="4" spans="1:14" s="1" customFormat="1">
      <c r="A4" s="53"/>
      <c r="B4" s="54"/>
      <c r="C4" s="54"/>
      <c r="D4" s="54"/>
    </row>
    <row r="5" spans="1:14" s="1" customFormat="1">
      <c r="A5" s="67" t="s">
        <v>53</v>
      </c>
      <c r="B5" s="68"/>
      <c r="C5" s="69"/>
      <c r="D5" s="70"/>
    </row>
    <row r="6" spans="1:14" s="1" customFormat="1">
      <c r="A6" s="38"/>
      <c r="B6" s="39"/>
      <c r="C6" s="40"/>
      <c r="D6" s="41"/>
    </row>
    <row r="7" spans="1:14" s="1" customFormat="1">
      <c r="A7" s="71" t="s">
        <v>54</v>
      </c>
      <c r="B7" s="72"/>
      <c r="C7" s="73"/>
      <c r="D7" s="74"/>
    </row>
    <row r="8" spans="1:14" s="1" customFormat="1">
      <c r="A8" s="55" t="s">
        <v>51</v>
      </c>
      <c r="B8" s="65">
        <v>0.2963548015063977</v>
      </c>
      <c r="C8" s="65">
        <v>0.1633</v>
      </c>
      <c r="D8" s="66">
        <v>4.7151177423483404E-3</v>
      </c>
      <c r="F8" s="64"/>
      <c r="G8" s="64"/>
      <c r="H8" s="64"/>
      <c r="I8" s="64"/>
      <c r="J8" s="63"/>
      <c r="K8" s="64"/>
      <c r="L8" s="63"/>
    </row>
    <row r="9" spans="1:14" s="1" customFormat="1">
      <c r="A9" s="38"/>
      <c r="B9" s="39"/>
      <c r="C9" s="40"/>
      <c r="D9" s="41"/>
      <c r="F9" s="63"/>
      <c r="G9" s="64"/>
      <c r="H9" s="64"/>
      <c r="I9" s="64"/>
      <c r="J9" s="64"/>
      <c r="K9" s="64"/>
      <c r="L9" s="63"/>
      <c r="M9" s="64"/>
      <c r="N9" s="63"/>
    </row>
    <row r="10" spans="1:14" s="1" customFormat="1">
      <c r="A10" s="71" t="s">
        <v>55</v>
      </c>
      <c r="B10" s="72"/>
      <c r="C10" s="73"/>
      <c r="D10" s="74"/>
    </row>
    <row r="11" spans="1:14" s="1" customFormat="1">
      <c r="A11" s="55" t="s">
        <v>51</v>
      </c>
      <c r="B11" s="65">
        <v>0.20497734889508923</v>
      </c>
      <c r="C11" s="65">
        <v>0.23375265544082691</v>
      </c>
      <c r="D11" s="66">
        <v>4.2375111221516493E-2</v>
      </c>
      <c r="F11" s="62"/>
      <c r="G11" s="35"/>
      <c r="H11" s="35"/>
      <c r="I11" s="35"/>
      <c r="J11" s="35"/>
      <c r="K11" s="35"/>
      <c r="L11" s="62"/>
      <c r="M11" s="35"/>
      <c r="N11" s="62"/>
    </row>
    <row r="12" spans="1:14" s="1" customFormat="1">
      <c r="A12" s="38"/>
      <c r="B12" s="39"/>
      <c r="C12" s="40"/>
      <c r="D12" s="40"/>
      <c r="F12" s="62"/>
      <c r="G12" s="35"/>
      <c r="H12" s="35"/>
      <c r="I12" s="35"/>
      <c r="J12" s="35"/>
      <c r="K12" s="35"/>
      <c r="L12" s="62"/>
      <c r="M12" s="35"/>
      <c r="N12" s="62"/>
    </row>
    <row r="13" spans="1:14" s="1" customFormat="1">
      <c r="A13" s="80" t="s">
        <v>56</v>
      </c>
      <c r="B13" s="68"/>
      <c r="C13" s="69"/>
      <c r="D13" s="70"/>
    </row>
    <row r="14" spans="1:14" s="1" customFormat="1">
      <c r="A14" s="50"/>
      <c r="B14" s="39"/>
      <c r="C14" s="39"/>
      <c r="D14" s="39"/>
    </row>
    <row r="15" spans="1:14" s="1" customFormat="1">
      <c r="A15" s="71" t="s">
        <v>57</v>
      </c>
      <c r="B15" s="72"/>
      <c r="C15" s="73"/>
      <c r="D15" s="74"/>
    </row>
    <row r="16" spans="1:14" s="1" customFormat="1">
      <c r="A16" s="55" t="s">
        <v>51</v>
      </c>
      <c r="B16" s="65">
        <v>0.2003921018019339</v>
      </c>
      <c r="C16" s="65">
        <v>0.38552387797888477</v>
      </c>
      <c r="D16" s="66">
        <v>0.10733362152406367</v>
      </c>
    </row>
    <row r="17" spans="1:4" s="1" customFormat="1">
      <c r="A17" s="49"/>
      <c r="B17" s="39"/>
      <c r="C17" s="41"/>
      <c r="D17" s="41"/>
    </row>
    <row r="18" spans="1:4" s="1" customFormat="1">
      <c r="A18" s="71" t="s">
        <v>58</v>
      </c>
      <c r="B18" s="72"/>
      <c r="C18" s="73"/>
      <c r="D18" s="74"/>
    </row>
    <row r="19" spans="1:4" s="1" customFormat="1">
      <c r="A19" s="55" t="s">
        <v>51</v>
      </c>
      <c r="B19" s="65">
        <v>0.34924691536794072</v>
      </c>
      <c r="C19" s="65">
        <v>0.45853231265019367</v>
      </c>
      <c r="D19" s="66">
        <v>8.9000580393657103E-2</v>
      </c>
    </row>
    <row r="20" spans="1:4" s="1" customFormat="1">
      <c r="A20" s="77"/>
      <c r="B20" s="81" t="s">
        <v>72</v>
      </c>
      <c r="C20" s="23"/>
    </row>
    <row r="21" spans="1:4">
      <c r="A21" s="80" t="s">
        <v>71</v>
      </c>
      <c r="B21" s="68"/>
      <c r="C21" s="69"/>
      <c r="D21" s="68"/>
    </row>
    <row r="22" spans="1:4">
      <c r="A22" s="77" t="s">
        <v>52</v>
      </c>
      <c r="B22" s="36"/>
      <c r="C22" s="35"/>
    </row>
    <row r="23" spans="1:4">
      <c r="B23" s="35"/>
      <c r="C23" s="35"/>
    </row>
    <row r="25" spans="1:4">
      <c r="B25" s="35"/>
      <c r="C25" s="35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Diversifié &amp; Flexible</vt:lpstr>
      <vt:lpstr>PME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2017-09-15T07:58:07Z</dcterms:modified>
</cp:coreProperties>
</file>