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260" yWindow="0" windowWidth="25600" windowHeight="1606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Equilibre'!$A$3:$O$3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1" l="1"/>
  <c r="E18" i="11"/>
  <c r="F18" i="11"/>
  <c r="G18" i="11"/>
  <c r="H18" i="11"/>
  <c r="I18" i="11"/>
  <c r="J18" i="11"/>
  <c r="K18" i="11"/>
  <c r="C18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<sst xmlns="http://schemas.openxmlformats.org/spreadsheetml/2006/main" count="139" uniqueCount="86">
  <si>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</si>
  <si>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</si>
  <si>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</si>
  <si>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</si>
  <si>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</si>
  <si>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</si>
  <si>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</si>
  <si>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</si>
  <si>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</si>
  <si>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</si>
  <si>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</si>
  <si>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</si>
  <si>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</si>
  <si>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</si>
  <si>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</si>
  <si>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</si>
  <si>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</si>
  <si>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</si>
  <si>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</si>
  <si>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</si>
  <si>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</si>
  <si>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</si>
  <si>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</si>
  <si>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</si>
  <si>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</si>
  <si>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</si>
  <si>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</si>
  <si>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</si>
  <si>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</si>
  <si>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</si>
  <si>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</si>
  <si>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</si>
  <si>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</si>
  <si>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</si>
  <si>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</si>
  <si>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</si>
  <si>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</si>
  <si>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</si>
  <si>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</si>
  <si>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</si>
  <si>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</si>
  <si>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</si>
  <si>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</si>
  <si>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</si>
  <si>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</si>
  <si>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</si>
  <si>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</si>
  <si>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</si>
  <si>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</si>
  <si>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</si>
  <si>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</si>
  <si>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</si>
  <si>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</si>
  <si>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</si>
  <si>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</si>
  <si>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</si>
  <si>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</si>
  <si>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</si>
  <si>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</si>
  <si>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</si>
  <si>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</si>
  <si>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</si>
  <si>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</si>
  <si>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</si>
  <si>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</si>
  <si>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</si>
  <si>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</si>
  <si>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</si>
  <si>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</si>
  <si>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</si>
  <si>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</si>
  <si>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CPR AM</t>
  </si>
  <si>
    <t>ES Croissance</t>
  </si>
  <si>
    <t>SwissLife AM</t>
  </si>
  <si>
    <t>Defensive I</t>
  </si>
  <si>
    <t>Groupama AM</t>
  </si>
  <si>
    <t>Date de recommandation du fonds</t>
  </si>
  <si>
    <t>La Financière de l'Echiquier</t>
  </si>
  <si>
    <t>Humanis GA</t>
  </si>
  <si>
    <t>Latitude Equilibre Europe</t>
  </si>
  <si>
    <t>Echiquier Patrimoine</t>
  </si>
  <si>
    <t>Oddo BHF</t>
  </si>
  <si>
    <t>Sycomore</t>
  </si>
  <si>
    <t>Groupama Convictions</t>
  </si>
  <si>
    <t>Polaris Balanced</t>
  </si>
  <si>
    <t>Allocation Patrimoine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</si>
</sst>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  <numFmt numFmtId="170" formatCode="dd/mm/yy;@"/>
  </numFmts>
  <fonts count="34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  <font>
      <i/>
      <strike/>
      <sz val="11"/>
      <color theme="1"/>
      <name val="Calibri"/>
      <scheme val="minor"/>
    </font>
    <font>
      <strike/>
      <sz val="11"/>
      <color theme="1"/>
      <name val="Calibri"/>
      <scheme val="minor"/>
    </font>
    <font>
      <strike/>
      <sz val="10"/>
      <color theme="1"/>
      <name val="Calibri"/>
      <scheme val="minor"/>
    </font>
    <font>
      <strike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57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165" fontId="17" fillId="6" borderId="0" xfId="1" applyFont="1" applyFill="1" applyBorder="1" applyAlignment="1">
      <alignment horizontal="center" vertical="center"/>
    </xf>
    <xf numFmtId="165" fontId="18" fillId="6" borderId="0" xfId="1" applyFont="1" applyFill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7" fillId="6" borderId="0" xfId="1" applyFont="1" applyFill="1" applyBorder="1" applyAlignment="1">
      <alignment horizontal="center" vertical="center"/>
    </xf>
    <xf numFmtId="165" fontId="17" fillId="2" borderId="0" xfId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  <xf numFmtId="170" fontId="17" fillId="2" borderId="0" xfId="1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167" fontId="31" fillId="2" borderId="0" xfId="3" applyNumberFormat="1" applyFont="1" applyFill="1" applyBorder="1" applyAlignment="1" applyProtection="1">
      <alignment horizontal="center" vertical="center"/>
    </xf>
    <xf numFmtId="165" fontId="31" fillId="2" borderId="0" xfId="1" applyFont="1" applyFill="1" applyBorder="1" applyAlignment="1" applyProtection="1">
      <alignment horizontal="left" vertical="center"/>
    </xf>
    <xf numFmtId="165" fontId="31" fillId="2" borderId="0" xfId="1" applyFont="1" applyFill="1" applyBorder="1" applyAlignment="1" applyProtection="1">
      <alignment horizontal="center" vertical="center"/>
    </xf>
    <xf numFmtId="165" fontId="32" fillId="2" borderId="0" xfId="1" applyFont="1" applyFill="1" applyBorder="1" applyAlignment="1" applyProtection="1">
      <alignment horizontal="center" vertical="center"/>
    </xf>
    <xf numFmtId="165" fontId="33" fillId="2" borderId="0" xfId="1" applyFont="1" applyFill="1" applyBorder="1" applyAlignment="1" applyProtection="1">
      <alignment horizontal="center" vertical="center"/>
    </xf>
    <xf numFmtId="0" fontId="31" fillId="7" borderId="0" xfId="0" applyFont="1" applyFill="1" applyBorder="1" applyAlignment="1" applyProtection="1">
      <alignment vertical="center"/>
    </xf>
    <xf numFmtId="0" fontId="31" fillId="7" borderId="0" xfId="0" applyFont="1" applyFill="1" applyBorder="1" applyAlignment="1" applyProtection="1">
      <alignment horizontal="left" vertical="center"/>
    </xf>
    <xf numFmtId="167" fontId="31" fillId="7" borderId="0" xfId="3" applyNumberFormat="1" applyFont="1" applyFill="1" applyBorder="1" applyAlignment="1" applyProtection="1">
      <alignment horizontal="center" vertical="center"/>
    </xf>
    <xf numFmtId="165" fontId="31" fillId="7" borderId="0" xfId="1" applyFont="1" applyFill="1" applyBorder="1" applyAlignment="1" applyProtection="1">
      <alignment horizontal="left" vertical="center"/>
    </xf>
    <xf numFmtId="165" fontId="31" fillId="7" borderId="0" xfId="1" applyFont="1" applyFill="1" applyBorder="1" applyAlignment="1" applyProtection="1">
      <alignment horizontal="center" vertical="center"/>
    </xf>
    <xf numFmtId="165" fontId="32" fillId="7" borderId="0" xfId="1" applyFont="1" applyFill="1" applyBorder="1" applyAlignment="1" applyProtection="1">
      <alignment horizontal="center" vertical="center"/>
    </xf>
    <xf numFmtId="165" fontId="33" fillId="7" borderId="0" xfId="1" applyFont="1" applyFill="1" applyBorder="1" applyAlignment="1" applyProtection="1">
      <alignment horizontal="center" vertical="center"/>
    </xf>
    <xf numFmtId="0" fontId="30" fillId="2" borderId="11" xfId="0" applyFont="1" applyFill="1" applyBorder="1" applyAlignment="1" applyProtection="1">
      <alignment horizontal="left"/>
    </xf>
    <xf numFmtId="167" fontId="30" fillId="2" borderId="11" xfId="3" applyNumberFormat="1" applyFont="1" applyFill="1" applyBorder="1" applyAlignment="1" applyProtection="1">
      <alignment horizontal="center"/>
    </xf>
    <xf numFmtId="165" fontId="30" fillId="2" borderId="11" xfId="1" applyFont="1" applyFill="1" applyBorder="1" applyAlignment="1" applyProtection="1">
      <alignment horizontal="center"/>
    </xf>
    <xf numFmtId="0" fontId="33" fillId="2" borderId="0" xfId="0" applyFont="1" applyFill="1"/>
    <xf numFmtId="165" fontId="30" fillId="2" borderId="11" xfId="3" applyNumberFormat="1" applyFont="1" applyFill="1" applyBorder="1" applyAlignment="1" applyProtection="1">
      <alignment horizontal="right"/>
    </xf>
    <xf numFmtId="170" fontId="17" fillId="6" borderId="0" xfId="1" applyNumberFormat="1" applyFont="1" applyFill="1" applyBorder="1" applyAlignment="1">
      <alignment horizontal="center" vertical="center"/>
    </xf>
    <xf numFmtId="167" fontId="17" fillId="6" borderId="0" xfId="3" applyNumberFormat="1" applyFont="1" applyFill="1" applyBorder="1" applyAlignment="1">
      <alignment horizontal="center" vertical="center"/>
    </xf>
    <xf numFmtId="165" fontId="0" fillId="6" borderId="0" xfId="1" applyFont="1" applyFill="1" applyBorder="1" applyAlignment="1">
      <alignment horizontal="center" vertical="center"/>
    </xf>
    <xf numFmtId="165" fontId="16" fillId="2" borderId="11" xfId="2" applyNumberFormat="1" applyFont="1" applyFill="1" applyBorder="1" applyAlignment="1" applyProtection="1">
      <alignment horizontal="right" vertical="center"/>
    </xf>
  </cellXfs>
  <cellStyles count="57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21"/>
  <sheetViews>
    <sheetView showGridLines="0" tabSelected="1" workbookViewId="0"/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0" width="10.6640625" style="17"/>
    <col min="11" max="11" width="11.1640625" style="17" bestFit="1" customWidth="1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5" s="43" customFormat="1" ht="20">
      <c r="A1" s="70" t="s">
        <v>33</v>
      </c>
      <c r="B1" s="70"/>
      <c r="C1" s="70"/>
      <c r="D1" s="70"/>
      <c r="E1" s="71"/>
      <c r="F1" s="71"/>
      <c r="G1" s="71"/>
      <c r="H1" s="71"/>
      <c r="I1" s="72" t="s">
        <v>40</v>
      </c>
      <c r="J1" s="72" t="s">
        <v>5</v>
      </c>
      <c r="K1" s="82">
        <v>43646</v>
      </c>
      <c r="L1" s="83"/>
      <c r="M1" s="83"/>
      <c r="N1" s="83"/>
    </row>
    <row r="2" spans="1:15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5" s="1" customFormat="1" ht="80" customHeight="1">
      <c r="A3" s="13" t="s">
        <v>0</v>
      </c>
      <c r="B3" s="13" t="s">
        <v>1</v>
      </c>
      <c r="C3" s="15" t="s">
        <v>65</v>
      </c>
      <c r="D3" s="15" t="s">
        <v>66</v>
      </c>
      <c r="E3" s="15" t="s">
        <v>67</v>
      </c>
      <c r="F3" s="15" t="s">
        <v>68</v>
      </c>
      <c r="G3" s="15" t="s">
        <v>10</v>
      </c>
      <c r="H3" s="15" t="s">
        <v>69</v>
      </c>
      <c r="I3" s="15" t="s">
        <v>11</v>
      </c>
      <c r="J3" s="15" t="s">
        <v>12</v>
      </c>
      <c r="K3" s="15" t="s">
        <v>13</v>
      </c>
      <c r="L3" s="15" t="s">
        <v>14</v>
      </c>
      <c r="M3" s="67" t="s">
        <v>2</v>
      </c>
      <c r="N3" s="15" t="s">
        <v>15</v>
      </c>
      <c r="O3" s="15" t="s">
        <v>76</v>
      </c>
    </row>
    <row r="4" spans="1:15" s="43" customFormat="1" ht="21.75" customHeight="1">
      <c r="A4" s="78" t="s">
        <v>24</v>
      </c>
      <c r="B4" s="79" t="s">
        <v>70</v>
      </c>
      <c r="C4" s="42">
        <v>2.3213213238524544E-2</v>
      </c>
      <c r="D4" s="42">
        <v>0.30180460485376481</v>
      </c>
      <c r="E4" s="42">
        <v>8.6249083258964007E-2</v>
      </c>
      <c r="F4" s="42">
        <v>0.26793492754911552</v>
      </c>
      <c r="G4" s="76">
        <v>0.26914156488859792</v>
      </c>
      <c r="H4" s="42">
        <v>0.21295452662966952</v>
      </c>
      <c r="I4" s="42">
        <v>3.2551717578398476E-2</v>
      </c>
      <c r="J4" s="42">
        <v>4.4312308357078667E-2</v>
      </c>
      <c r="K4" s="42">
        <v>9.4502155931750487E-3</v>
      </c>
      <c r="L4" s="76"/>
      <c r="M4" s="80">
        <v>0</v>
      </c>
      <c r="N4" s="81" t="s">
        <v>16</v>
      </c>
      <c r="O4" s="84">
        <v>42005</v>
      </c>
    </row>
    <row r="5" spans="1:15" s="43" customFormat="1" ht="21.75" customHeight="1">
      <c r="A5" s="77" t="s">
        <v>29</v>
      </c>
      <c r="B5" s="44" t="s">
        <v>42</v>
      </c>
      <c r="C5" s="105">
        <v>3.7525142101957343E-2</v>
      </c>
      <c r="D5" s="105">
        <v>0.47194821944636844</v>
      </c>
      <c r="E5" s="105">
        <v>7.8531092417513951E-2</v>
      </c>
      <c r="F5" s="105">
        <v>0.20509968578817114</v>
      </c>
      <c r="G5" s="45">
        <v>0.47783802500101874</v>
      </c>
      <c r="H5" s="105">
        <v>8.0679666128919081E-2</v>
      </c>
      <c r="I5" s="105">
        <v>1.1756865945341088E-2</v>
      </c>
      <c r="J5" s="105">
        <v>-7.4330770718145089E-3</v>
      </c>
      <c r="K5" s="105">
        <v>-3.9504694403271423E-2</v>
      </c>
      <c r="L5" s="45"/>
      <c r="M5" s="46">
        <v>0</v>
      </c>
      <c r="N5" s="75" t="s">
        <v>34</v>
      </c>
      <c r="O5" s="104">
        <v>42005</v>
      </c>
    </row>
    <row r="6" spans="1:15" s="43" customFormat="1" ht="21.75" customHeight="1">
      <c r="A6" s="78" t="s">
        <v>71</v>
      </c>
      <c r="B6" s="79" t="s">
        <v>72</v>
      </c>
      <c r="C6" s="42">
        <v>5.3566634312075312E-2</v>
      </c>
      <c r="D6" s="42">
        <v>0.82191362734625351</v>
      </c>
      <c r="E6" s="42">
        <v>7.4666052802650013E-2</v>
      </c>
      <c r="F6" s="42">
        <v>0.23052294557097125</v>
      </c>
      <c r="G6" s="76">
        <v>0.71741617912570499</v>
      </c>
      <c r="H6" s="42">
        <v>0.3393538254431232</v>
      </c>
      <c r="I6" s="42">
        <v>4.9783059012444841E-2</v>
      </c>
      <c r="J6" s="42">
        <v>4.1493994786860222E-2</v>
      </c>
      <c r="K6" s="42">
        <v>2.6455175871249459E-2</v>
      </c>
      <c r="L6" s="76"/>
      <c r="M6" s="80">
        <v>0</v>
      </c>
      <c r="N6" s="81" t="s">
        <v>4</v>
      </c>
      <c r="O6" s="84">
        <v>42916</v>
      </c>
    </row>
    <row r="7" spans="1:15" s="43" customFormat="1" ht="21.75" customHeight="1">
      <c r="A7" s="77" t="s">
        <v>39</v>
      </c>
      <c r="B7" s="44" t="s">
        <v>44</v>
      </c>
      <c r="C7" s="105">
        <v>4.7137342210424427E-2</v>
      </c>
      <c r="D7" s="105">
        <v>0.69811320754716966</v>
      </c>
      <c r="E7" s="105">
        <v>0.10753882984238125</v>
      </c>
      <c r="F7" s="105">
        <v>0.19329341790661364</v>
      </c>
      <c r="G7" s="45">
        <v>0.43832857656637353</v>
      </c>
      <c r="H7" s="105">
        <v>0.18535976708720381</v>
      </c>
      <c r="I7" s="105">
        <v>2.4284760481411816E-2</v>
      </c>
      <c r="J7" s="105">
        <v>3.8726728410153566E-2</v>
      </c>
      <c r="K7" s="105">
        <v>-1.002245686107528E-2</v>
      </c>
      <c r="L7" s="45"/>
      <c r="M7" s="46">
        <v>0</v>
      </c>
      <c r="N7" s="75" t="s">
        <v>16</v>
      </c>
      <c r="O7" s="104">
        <v>42005</v>
      </c>
    </row>
    <row r="8" spans="1:15" s="74" customFormat="1" ht="21.75" customHeight="1">
      <c r="A8" s="78" t="s">
        <v>36</v>
      </c>
      <c r="B8" s="79" t="s">
        <v>46</v>
      </c>
      <c r="C8" s="42">
        <v>1.5460080453822078E-2</v>
      </c>
      <c r="D8" s="42">
        <v>0.19278252611585955</v>
      </c>
      <c r="E8" s="42">
        <v>6.8363564341887187E-2</v>
      </c>
      <c r="F8" s="42">
        <v>0.31404174573055021</v>
      </c>
      <c r="G8" s="76">
        <v>0.22614503211836628</v>
      </c>
      <c r="H8" s="42">
        <v>0.15018315018315032</v>
      </c>
      <c r="I8" s="42">
        <v>1.7439185371246779E-2</v>
      </c>
      <c r="J8" s="42">
        <v>1.2523525510453659E-2</v>
      </c>
      <c r="K8" s="42">
        <v>-7.9042829178721519E-3</v>
      </c>
      <c r="L8" s="76"/>
      <c r="M8" s="80">
        <v>0</v>
      </c>
      <c r="N8" s="81" t="s">
        <v>16</v>
      </c>
      <c r="O8" s="84">
        <v>42005</v>
      </c>
    </row>
    <row r="9" spans="1:15" s="43" customFormat="1" ht="21.75" customHeight="1">
      <c r="A9" s="77" t="s">
        <v>19</v>
      </c>
      <c r="B9" s="44" t="s">
        <v>47</v>
      </c>
      <c r="C9" s="105">
        <v>6.4029768675805343E-2</v>
      </c>
      <c r="D9" s="105">
        <v>1.0404191616766467</v>
      </c>
      <c r="E9" s="105">
        <v>0.1186</v>
      </c>
      <c r="F9" s="105">
        <v>0.24049999999999999</v>
      </c>
      <c r="G9" s="45">
        <v>0.53988000569819006</v>
      </c>
      <c r="H9" s="105">
        <v>0.33365949119373783</v>
      </c>
      <c r="I9" s="105">
        <v>5.0587389451942855E-2</v>
      </c>
      <c r="J9" s="105">
        <v>5.1350437893704193E-2</v>
      </c>
      <c r="K9" s="105">
        <v>3.4952202857319037E-2</v>
      </c>
      <c r="L9" s="45"/>
      <c r="M9" s="46">
        <v>0</v>
      </c>
      <c r="N9" s="75" t="s">
        <v>16</v>
      </c>
      <c r="O9" s="104">
        <v>42005</v>
      </c>
    </row>
    <row r="10" spans="1:15" s="43" customFormat="1" ht="21.75" customHeight="1">
      <c r="A10" s="78" t="s">
        <v>75</v>
      </c>
      <c r="B10" s="79" t="s">
        <v>83</v>
      </c>
      <c r="C10" s="42">
        <v>4.959521305168324E-2</v>
      </c>
      <c r="D10" s="42">
        <v>0.74450427308205303</v>
      </c>
      <c r="E10" s="42">
        <v>7.9141018920897532E-2</v>
      </c>
      <c r="F10" s="42">
        <v>0.22508022710441866</v>
      </c>
      <c r="G10" s="76">
        <v>0.62666887194432375</v>
      </c>
      <c r="H10" s="42">
        <v>0.42619441864221952</v>
      </c>
      <c r="I10" s="42">
        <v>5.8270846663325271E-2</v>
      </c>
      <c r="J10" s="42">
        <v>4.7016348287655108E-2</v>
      </c>
      <c r="K10" s="42">
        <v>2.7126023412883837E-2</v>
      </c>
      <c r="L10" s="76"/>
      <c r="M10" s="80">
        <v>0</v>
      </c>
      <c r="N10" s="81" t="s">
        <v>16</v>
      </c>
      <c r="O10" s="84">
        <v>43465</v>
      </c>
    </row>
    <row r="11" spans="1:15" s="43" customFormat="1" ht="21.75" customHeight="1">
      <c r="A11" s="77" t="s">
        <v>78</v>
      </c>
      <c r="B11" s="44" t="s">
        <v>79</v>
      </c>
      <c r="C11" s="105">
        <v>2.5521309691492577E-2</v>
      </c>
      <c r="D11" s="105">
        <v>0.33586568411456352</v>
      </c>
      <c r="E11" s="105">
        <v>6.9699999999999998E-2</v>
      </c>
      <c r="F11" s="105">
        <v>0.17019999999999999</v>
      </c>
      <c r="G11" s="45">
        <v>0.36615939299128519</v>
      </c>
      <c r="H11" s="105">
        <v>0.15882430473177811</v>
      </c>
      <c r="I11" s="105">
        <v>2.1216038505225798E-2</v>
      </c>
      <c r="J11" s="105">
        <v>3.1044544172607269E-2</v>
      </c>
      <c r="K11" s="105">
        <v>-7.512036624308438E-3</v>
      </c>
      <c r="L11" s="45"/>
      <c r="M11" s="46">
        <v>0</v>
      </c>
      <c r="N11" s="106" t="s">
        <v>4</v>
      </c>
      <c r="O11" s="104">
        <v>43465</v>
      </c>
    </row>
    <row r="12" spans="1:15" s="43" customFormat="1" ht="21.75" customHeight="1">
      <c r="A12" s="78" t="s">
        <v>77</v>
      </c>
      <c r="B12" s="79" t="s">
        <v>80</v>
      </c>
      <c r="C12" s="42">
        <v>1.8515651473182348E-2</v>
      </c>
      <c r="D12" s="42">
        <v>0.23468169317314524</v>
      </c>
      <c r="E12" s="42">
        <v>3.7814126571509586E-2</v>
      </c>
      <c r="F12" s="42">
        <v>8.1877905771328377E-2</v>
      </c>
      <c r="G12" s="76">
        <v>0.48964905848526602</v>
      </c>
      <c r="H12" s="42">
        <v>7.7680482761105285E-2</v>
      </c>
      <c r="I12" s="42">
        <v>8.8986375374136006E-3</v>
      </c>
      <c r="J12" s="42">
        <v>1.4645216426401042E-2</v>
      </c>
      <c r="K12" s="42">
        <v>-1.3785874283798183E-2</v>
      </c>
      <c r="L12" s="76"/>
      <c r="M12" s="80">
        <v>0</v>
      </c>
      <c r="N12" s="81" t="s">
        <v>16</v>
      </c>
      <c r="O12" s="84">
        <v>43281</v>
      </c>
    </row>
    <row r="13" spans="1:15" s="43" customFormat="1" ht="21.75" customHeight="1">
      <c r="A13" s="77" t="s">
        <v>81</v>
      </c>
      <c r="B13" s="44" t="s">
        <v>84</v>
      </c>
      <c r="C13" s="105">
        <v>4.7994708835852551E-2</v>
      </c>
      <c r="D13" s="105">
        <v>0.71416605988647874</v>
      </c>
      <c r="E13" s="105">
        <v>0.10130556331673843</v>
      </c>
      <c r="F13" s="105">
        <v>0.25218410099736466</v>
      </c>
      <c r="G13" s="45">
        <v>0.47376182772701214</v>
      </c>
      <c r="H13" s="105">
        <v>0.3896937470766384</v>
      </c>
      <c r="I13" s="105">
        <v>5.7221320565335798E-2</v>
      </c>
      <c r="J13" s="105">
        <v>6.0730329824689289E-2</v>
      </c>
      <c r="K13" s="105">
        <v>5.9615564636364082E-2</v>
      </c>
      <c r="L13" s="45"/>
      <c r="M13" s="46">
        <v>0</v>
      </c>
      <c r="N13" s="75">
        <v>0</v>
      </c>
      <c r="O13" s="104">
        <v>43646</v>
      </c>
    </row>
    <row r="14" spans="1:15" s="43" customFormat="1" ht="21.75" customHeight="1">
      <c r="A14" s="78" t="s">
        <v>73</v>
      </c>
      <c r="B14" s="79" t="s">
        <v>74</v>
      </c>
      <c r="C14" s="42">
        <v>4.47178282005882E-2</v>
      </c>
      <c r="D14" s="42">
        <v>0.65382125605404773</v>
      </c>
      <c r="E14" s="42">
        <v>4.3697353776994588E-2</v>
      </c>
      <c r="F14" s="42">
        <v>0.17097649384229832</v>
      </c>
      <c r="G14" s="76">
        <v>1.0233532316121821</v>
      </c>
      <c r="H14" s="42">
        <v>0.21689988453358877</v>
      </c>
      <c r="I14" s="42">
        <v>2.9811473498353402E-2</v>
      </c>
      <c r="J14" s="42">
        <v>2.4375050241931699E-2</v>
      </c>
      <c r="K14" s="42">
        <v>3.1627822902348696E-2</v>
      </c>
      <c r="L14" s="76"/>
      <c r="M14" s="80">
        <v>0</v>
      </c>
      <c r="N14" s="81" t="s">
        <v>34</v>
      </c>
      <c r="O14" s="84">
        <v>43100</v>
      </c>
    </row>
    <row r="15" spans="1:15" s="43" customFormat="1" ht="21.75" customHeight="1">
      <c r="A15" s="77" t="s">
        <v>82</v>
      </c>
      <c r="B15" s="44" t="s">
        <v>85</v>
      </c>
      <c r="C15" s="105">
        <v>1.9847420144260802E-2</v>
      </c>
      <c r="D15" s="105">
        <v>0.25358797814485246</v>
      </c>
      <c r="E15" s="105">
        <v>4.4620129252767295E-2</v>
      </c>
      <c r="F15" s="105">
        <v>0.19932665745856357</v>
      </c>
      <c r="G15" s="45">
        <v>0.44480866543052172</v>
      </c>
      <c r="H15" s="105">
        <v>0.2543252311853359</v>
      </c>
      <c r="I15" s="105">
        <v>3.3443704103441198E-2</v>
      </c>
      <c r="J15" s="105">
        <v>2.7889152079279202E-2</v>
      </c>
      <c r="K15" s="105">
        <v>-3.1695782550337759E-3</v>
      </c>
      <c r="L15" s="45"/>
      <c r="M15" s="46">
        <v>0</v>
      </c>
      <c r="N15" s="75" t="s">
        <v>34</v>
      </c>
      <c r="O15" s="104">
        <v>43646</v>
      </c>
    </row>
    <row r="16" spans="1:15" s="43" customFormat="1" ht="21.75" customHeight="1">
      <c r="A16" s="78" t="s">
        <v>26</v>
      </c>
      <c r="B16" s="79" t="s">
        <v>43</v>
      </c>
      <c r="C16" s="42">
        <v>1.3769411726047398E-2</v>
      </c>
      <c r="D16" s="42">
        <v>0.17016129032258065</v>
      </c>
      <c r="E16" s="42">
        <v>0.11438529811700859</v>
      </c>
      <c r="F16" s="42">
        <v>0.4947874899759423</v>
      </c>
      <c r="G16" s="76">
        <v>0.12037746067647785</v>
      </c>
      <c r="H16" s="42">
        <v>0.14703557312252968</v>
      </c>
      <c r="I16" s="42">
        <v>2.1126643119625532E-2</v>
      </c>
      <c r="J16" s="42">
        <v>5.1837562635657308E-2</v>
      </c>
      <c r="K16" s="42">
        <v>2.1126504916449962E-2</v>
      </c>
      <c r="L16" s="76"/>
      <c r="M16" s="80">
        <v>0</v>
      </c>
      <c r="N16" s="81" t="s">
        <v>16</v>
      </c>
      <c r="O16" s="84">
        <v>42005</v>
      </c>
    </row>
    <row r="17" spans="1:11">
      <c r="C17" s="26"/>
      <c r="E17" s="17"/>
      <c r="F17" s="23"/>
    </row>
    <row r="18" spans="1:11">
      <c r="A18" s="47" t="s">
        <v>17</v>
      </c>
      <c r="B18" s="47" t="s">
        <v>18</v>
      </c>
      <c r="C18" s="48">
        <f>AVERAGE(C4:C16)</f>
        <v>3.5453363393516631E-2</v>
      </c>
      <c r="D18" s="48">
        <f t="shared" ref="D18:K18" si="0">AVERAGE(D4:D16)</f>
        <v>0.51028996782798342</v>
      </c>
      <c r="E18" s="48">
        <f t="shared" si="0"/>
        <v>7.881631635533172E-2</v>
      </c>
      <c r="F18" s="48">
        <f t="shared" si="0"/>
        <v>0.2342942767457952</v>
      </c>
      <c r="G18" s="49">
        <f t="shared" si="0"/>
        <v>0.47796368402040923</v>
      </c>
      <c r="H18" s="48">
        <f t="shared" si="0"/>
        <v>0.22868031297838459</v>
      </c>
      <c r="I18" s="48">
        <f t="shared" si="0"/>
        <v>3.2030126294885115E-2</v>
      </c>
      <c r="J18" s="48">
        <f t="shared" si="0"/>
        <v>3.373170165805052E-2</v>
      </c>
      <c r="K18" s="48">
        <f t="shared" si="0"/>
        <v>9.8811220649562201E-3</v>
      </c>
    </row>
    <row r="19" spans="1:11">
      <c r="A19" s="66" t="s">
        <v>20</v>
      </c>
      <c r="B19" s="66" t="s">
        <v>21</v>
      </c>
      <c r="C19" s="48">
        <v>2.2785942666075698E-2</v>
      </c>
      <c r="D19" s="48">
        <v>0.29549045017462539</v>
      </c>
      <c r="E19" s="48">
        <v>6.7458601701999604E-2</v>
      </c>
      <c r="F19" s="48">
        <v>0.21502153868121338</v>
      </c>
      <c r="G19" s="107">
        <v>0.33777668216031637</v>
      </c>
      <c r="H19" s="48">
        <v>0.17933374646695177</v>
      </c>
      <c r="I19" s="48">
        <v>2.5432044062672299E-2</v>
      </c>
      <c r="J19" s="48">
        <v>3.5111682982208681E-2</v>
      </c>
      <c r="K19" s="48">
        <v>1.6721750498863708E-2</v>
      </c>
    </row>
    <row r="20" spans="1:11">
      <c r="A20" s="1" t="s">
        <v>32</v>
      </c>
      <c r="B20" s="1"/>
      <c r="C20" s="1"/>
      <c r="D20" s="1"/>
      <c r="E20" s="2"/>
      <c r="F20" s="16"/>
      <c r="G20" s="1"/>
      <c r="H20" s="1"/>
      <c r="I20" s="1"/>
      <c r="J20" s="1"/>
      <c r="K20" s="1"/>
    </row>
    <row r="21" spans="1:11">
      <c r="I21" s="73"/>
    </row>
  </sheetData>
  <sheetProtection selectLockedCells="1"/>
  <autoFilter ref="A3:O3">
    <sortState ref="A4:O16">
      <sortCondition ref="A3:A16"/>
    </sortState>
  </autoFilter>
  <conditionalFormatting sqref="C20">
    <cfRule type="iconSet" priority="16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0">
    <cfRule type="iconSet" priority="17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">
    <cfRule type="iconSet" priority="5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7">
    <cfRule type="iconSet" priority="5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E20" sqref="E20"/>
    </sheetView>
  </sheetViews>
  <sheetFormatPr baseColWidth="10" defaultColWidth="10.6640625" defaultRowHeight="15" x14ac:dyDescent="0"/>
  <cols>
    <col min="1" max="1" width="10.6640625" style="17" customWidth="1"/>
    <col min="2" max="2" width="20.1640625" style="17" customWidth="1"/>
    <col min="3" max="4" width="12.83203125" style="17" customWidth="1"/>
    <col min="5" max="6" width="12.83203125" style="21" customWidth="1"/>
    <col min="7" max="7" width="10.6640625" style="17"/>
    <col min="8" max="8" width="12.83203125" style="17" customWidth="1"/>
    <col min="9" max="11" width="10.6640625" style="17"/>
    <col min="12" max="12" width="8.6640625" style="17" customWidth="1"/>
    <col min="13" max="13" width="6.6640625" style="17" customWidth="1"/>
    <col min="14" max="14" width="11.6640625" style="17" customWidth="1"/>
    <col min="15" max="16384" width="10.6640625" style="17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82">
        <v>43465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85" t="s">
        <v>27</v>
      </c>
      <c r="B4" s="86" t="s">
        <v>28</v>
      </c>
      <c r="C4" s="87">
        <v>5.8125075205861521E-2</v>
      </c>
      <c r="D4" s="87">
        <v>0.48470948012232395</v>
      </c>
      <c r="E4" s="87">
        <v>9.7126754300419879E-2</v>
      </c>
      <c r="F4" s="87">
        <v>0.24464831804281348</v>
      </c>
      <c r="G4" s="88">
        <v>0.59844556347550315</v>
      </c>
      <c r="H4" s="87">
        <v>0.15191905094207936</v>
      </c>
      <c r="I4" s="87">
        <v>9.5718980057257763E-2</v>
      </c>
      <c r="J4" s="87">
        <v>0.14012810020712618</v>
      </c>
      <c r="K4" s="87">
        <v>0.15203064202856287</v>
      </c>
      <c r="L4" s="89">
        <v>0</v>
      </c>
      <c r="M4" s="90">
        <v>0</v>
      </c>
      <c r="N4" s="91" t="s">
        <v>16</v>
      </c>
    </row>
    <row r="5" spans="1:14" s="1" customFormat="1" ht="21.75" customHeight="1">
      <c r="A5" s="92" t="s">
        <v>24</v>
      </c>
      <c r="B5" s="93" t="s">
        <v>25</v>
      </c>
      <c r="C5" s="94">
        <v>3.8000172329873738E-2</v>
      </c>
      <c r="D5" s="94">
        <v>0.29808871258564729</v>
      </c>
      <c r="E5" s="94">
        <v>8.2834037541940214E-2</v>
      </c>
      <c r="F5" s="94">
        <v>0.25200144248106754</v>
      </c>
      <c r="G5" s="95">
        <v>0.45875069545696884</v>
      </c>
      <c r="H5" s="94">
        <v>6.6484949040056973E-2</v>
      </c>
      <c r="I5" s="94">
        <v>6.4562084551873955E-2</v>
      </c>
      <c r="J5" s="94">
        <v>0.10265017901342177</v>
      </c>
      <c r="K5" s="94">
        <v>6.6531969021264459E-2</v>
      </c>
      <c r="L5" s="96">
        <v>0</v>
      </c>
      <c r="M5" s="97" t="s">
        <v>3</v>
      </c>
      <c r="N5" s="98" t="s">
        <v>4</v>
      </c>
    </row>
    <row r="6" spans="1:14" s="1" customFormat="1" ht="21.75" customHeight="1">
      <c r="A6" s="85" t="s">
        <v>24</v>
      </c>
      <c r="B6" s="86" t="s">
        <v>41</v>
      </c>
      <c r="C6" s="87">
        <v>1.659170182786629E-2</v>
      </c>
      <c r="D6" s="87">
        <v>0.12199696347235855</v>
      </c>
      <c r="E6" s="87">
        <v>9.2527065570600697E-2</v>
      </c>
      <c r="F6" s="87">
        <v>0.26793492754911552</v>
      </c>
      <c r="G6" s="88">
        <v>0.17931728111712744</v>
      </c>
      <c r="H6" s="87">
        <v>4.05864325354095E-2</v>
      </c>
      <c r="I6" s="87">
        <v>5.8811061798861974E-2</v>
      </c>
      <c r="J6" s="87">
        <v>7.2048131320369135E-2</v>
      </c>
      <c r="K6" s="87">
        <v>4.0614788496974086E-2</v>
      </c>
      <c r="L6" s="89">
        <v>0</v>
      </c>
      <c r="M6" s="90">
        <v>0</v>
      </c>
      <c r="N6" s="91" t="s">
        <v>16</v>
      </c>
    </row>
    <row r="7" spans="1:14" s="1" customFormat="1" ht="21.75" customHeight="1">
      <c r="A7" s="92" t="s">
        <v>22</v>
      </c>
      <c r="B7" s="93" t="s">
        <v>23</v>
      </c>
      <c r="C7" s="94">
        <v>2.7292942742791482E-2</v>
      </c>
      <c r="D7" s="94">
        <v>0.2072691476516777</v>
      </c>
      <c r="E7" s="94">
        <v>0.11908378067198706</v>
      </c>
      <c r="F7" s="94">
        <v>0.30030224026947833</v>
      </c>
      <c r="G7" s="95">
        <v>0.22919110049057922</v>
      </c>
      <c r="H7" s="94">
        <v>6.4913744564516929E-2</v>
      </c>
      <c r="I7" s="94">
        <v>5.5132154596727379E-2</v>
      </c>
      <c r="J7" s="94">
        <v>0.10294599557331741</v>
      </c>
      <c r="K7" s="94">
        <v>6.4959619852099859E-2</v>
      </c>
      <c r="L7" s="96">
        <v>0</v>
      </c>
      <c r="M7" s="97" t="s">
        <v>3</v>
      </c>
      <c r="N7" s="98" t="s">
        <v>4</v>
      </c>
    </row>
    <row r="8" spans="1:14" s="1" customFormat="1" ht="21.75" customHeight="1">
      <c r="A8" s="85" t="s">
        <v>29</v>
      </c>
      <c r="B8" s="86" t="s">
        <v>42</v>
      </c>
      <c r="C8" s="87">
        <v>5.3809977447131396E-2</v>
      </c>
      <c r="D8" s="87">
        <v>0.44323197786765434</v>
      </c>
      <c r="E8" s="87">
        <v>8.3607209749643988E-2</v>
      </c>
      <c r="F8" s="87">
        <v>9.439428648430126E-2</v>
      </c>
      <c r="G8" s="88">
        <v>0.64360451219771186</v>
      </c>
      <c r="H8" s="87">
        <v>8.5597075120993293E-2</v>
      </c>
      <c r="I8" s="87">
        <v>4.4871818367702293E-2</v>
      </c>
      <c r="J8" s="87">
        <v>5.6484716534901593E-2</v>
      </c>
      <c r="K8" s="87">
        <v>8.5660000526990895E-2</v>
      </c>
      <c r="L8" s="89">
        <v>0</v>
      </c>
      <c r="M8" s="90">
        <v>0</v>
      </c>
      <c r="N8" s="91" t="s">
        <v>34</v>
      </c>
    </row>
    <row r="9" spans="1:14" s="1" customFormat="1" ht="21.75" customHeight="1">
      <c r="A9" s="92" t="s">
        <v>39</v>
      </c>
      <c r="B9" s="93" t="s">
        <v>44</v>
      </c>
      <c r="C9" s="94">
        <v>6.0574490400855607E-2</v>
      </c>
      <c r="D9" s="94">
        <v>0.50891878425510706</v>
      </c>
      <c r="E9" s="94">
        <v>0.1134499495149156</v>
      </c>
      <c r="F9" s="94">
        <v>0.19329341790661364</v>
      </c>
      <c r="G9" s="95">
        <v>0.53393140023294328</v>
      </c>
      <c r="H9" s="94">
        <v>4.9632607791487482E-2</v>
      </c>
      <c r="I9" s="94">
        <v>6.9673931787756382E-2</v>
      </c>
      <c r="J9" s="94">
        <v>0.12103888356769588</v>
      </c>
      <c r="K9" s="94">
        <v>4.9667433313952181E-2</v>
      </c>
      <c r="L9" s="96">
        <v>0</v>
      </c>
      <c r="M9" s="97">
        <v>0</v>
      </c>
      <c r="N9" s="98" t="s">
        <v>16</v>
      </c>
    </row>
    <row r="10" spans="1:14" s="1" customFormat="1" ht="21.75" customHeight="1">
      <c r="A10" s="85" t="s">
        <v>35</v>
      </c>
      <c r="B10" s="86" t="s">
        <v>45</v>
      </c>
      <c r="C10" s="87">
        <v>4.6383559195266801E-2</v>
      </c>
      <c r="D10" s="87">
        <v>0.37352431416054155</v>
      </c>
      <c r="E10" s="87">
        <v>4.1449237207470582E-2</v>
      </c>
      <c r="F10" s="87">
        <v>9.2486172561400903E-2</v>
      </c>
      <c r="G10" s="88">
        <v>1.1190449407572423</v>
      </c>
      <c r="H10" s="87">
        <v>6.9367457018486303E-2</v>
      </c>
      <c r="I10" s="87">
        <v>5.4528488823881491E-2</v>
      </c>
      <c r="J10" s="87">
        <v>8.4521199021256807E-2</v>
      </c>
      <c r="K10" s="87">
        <v>6.9418410413904605E-2</v>
      </c>
      <c r="L10" s="89">
        <v>0</v>
      </c>
      <c r="M10" s="90">
        <v>0</v>
      </c>
      <c r="N10" s="91" t="s">
        <v>34</v>
      </c>
    </row>
    <row r="11" spans="1:14" s="1" customFormat="1" ht="21.75" customHeight="1">
      <c r="A11" s="92" t="s">
        <v>36</v>
      </c>
      <c r="B11" s="93" t="s">
        <v>37</v>
      </c>
      <c r="C11" s="94">
        <v>4.2680415087711365E-2</v>
      </c>
      <c r="D11" s="94">
        <v>0.33958891867739061</v>
      </c>
      <c r="E11" s="94">
        <v>0.13102496772454095</v>
      </c>
      <c r="F11" s="94">
        <v>0.38222222222222219</v>
      </c>
      <c r="G11" s="95">
        <v>0.32574261096129492</v>
      </c>
      <c r="H11" s="94">
        <v>8.3092485549133066E-2</v>
      </c>
      <c r="I11" s="94">
        <v>9.0741015590873442E-2</v>
      </c>
      <c r="J11" s="94">
        <v>0.15098263625992714</v>
      </c>
      <c r="K11" s="94">
        <v>8.315170143782491E-2</v>
      </c>
      <c r="L11" s="96">
        <v>0</v>
      </c>
      <c r="M11" s="97">
        <v>0</v>
      </c>
      <c r="N11" s="98" t="s">
        <v>16</v>
      </c>
    </row>
    <row r="12" spans="1:14" s="1" customFormat="1" ht="21.75" customHeight="1">
      <c r="A12" s="85" t="s">
        <v>36</v>
      </c>
      <c r="B12" s="86" t="s">
        <v>46</v>
      </c>
      <c r="C12" s="87">
        <v>3.0785522720736314E-2</v>
      </c>
      <c r="D12" s="87">
        <v>0.23627497882417026</v>
      </c>
      <c r="E12" s="87">
        <v>7.1336513340298724E-2</v>
      </c>
      <c r="F12" s="87">
        <v>0.29645663198619676</v>
      </c>
      <c r="G12" s="88">
        <v>0.43155350996591613</v>
      </c>
      <c r="H12" s="87">
        <v>8.6996336996334245E-2</v>
      </c>
      <c r="I12" s="87">
        <v>5.7854060045516853E-2</v>
      </c>
      <c r="J12" s="87">
        <v>8.2593937848704835E-2</v>
      </c>
      <c r="K12" s="87">
        <v>8.7058445153818997E-2</v>
      </c>
      <c r="L12" s="89">
        <v>0</v>
      </c>
      <c r="M12" s="90">
        <v>0</v>
      </c>
      <c r="N12" s="91" t="s">
        <v>16</v>
      </c>
    </row>
    <row r="13" spans="1:14" s="1" customFormat="1" ht="21.75" customHeight="1">
      <c r="A13" s="92" t="s">
        <v>19</v>
      </c>
      <c r="B13" s="93" t="s">
        <v>47</v>
      </c>
      <c r="C13" s="94">
        <v>8.0617827909925888E-2</v>
      </c>
      <c r="D13" s="94">
        <v>0.72005988023952106</v>
      </c>
      <c r="E13" s="94">
        <v>0.11581878125239262</v>
      </c>
      <c r="F13" s="94">
        <v>0.21714285714285708</v>
      </c>
      <c r="G13" s="95">
        <v>0.6960686948884679</v>
      </c>
      <c r="H13" s="94">
        <v>0.12426614481409004</v>
      </c>
      <c r="I13" s="94">
        <v>0.11525876540562852</v>
      </c>
      <c r="J13" s="94">
        <v>0.13779062532995989</v>
      </c>
      <c r="K13" s="94">
        <v>0.12435634422924191</v>
      </c>
      <c r="L13" s="96">
        <v>0</v>
      </c>
      <c r="M13" s="97">
        <v>0</v>
      </c>
      <c r="N13" s="98" t="s">
        <v>16</v>
      </c>
    </row>
    <row r="14" spans="1:14" s="1" customFormat="1" ht="21.75" customHeight="1">
      <c r="A14" s="85" t="s">
        <v>30</v>
      </c>
      <c r="B14" s="86" t="s">
        <v>31</v>
      </c>
      <c r="C14" s="87">
        <v>3.350124328047821E-2</v>
      </c>
      <c r="D14" s="87">
        <v>0.25923984272608136</v>
      </c>
      <c r="E14" s="87">
        <v>9.3301575286890231E-2</v>
      </c>
      <c r="F14" s="87">
        <v>0.34542595019659234</v>
      </c>
      <c r="G14" s="88">
        <v>0.3590640691485244</v>
      </c>
      <c r="H14" s="87">
        <v>8.1397442823698984E-2</v>
      </c>
      <c r="I14" s="87">
        <v>6.599295932849869E-2</v>
      </c>
      <c r="J14" s="87">
        <v>0.10919995315662012</v>
      </c>
      <c r="K14" s="87">
        <v>8.1455405897340016E-2</v>
      </c>
      <c r="L14" s="89">
        <v>0</v>
      </c>
      <c r="M14" s="90">
        <v>0</v>
      </c>
      <c r="N14" s="91" t="s">
        <v>4</v>
      </c>
    </row>
    <row r="15" spans="1:14" s="1" customFormat="1" ht="21.75" customHeight="1">
      <c r="A15" s="92" t="s">
        <v>26</v>
      </c>
      <c r="B15" s="93" t="s">
        <v>43</v>
      </c>
      <c r="C15" s="94">
        <v>1.1902449711944874E-2</v>
      </c>
      <c r="D15" s="94">
        <v>8.6290322580645284E-2</v>
      </c>
      <c r="E15" s="94">
        <v>0.13342006606199611</v>
      </c>
      <c r="F15" s="94">
        <v>0.4947874899759423</v>
      </c>
      <c r="G15" s="95">
        <v>8.9210341916741223E-2</v>
      </c>
      <c r="H15" s="94">
        <v>6.4822134387351849E-2</v>
      </c>
      <c r="I15" s="94">
        <v>5.7822183843440733E-2</v>
      </c>
      <c r="J15" s="94">
        <v>0.1039973630850739</v>
      </c>
      <c r="K15" s="94">
        <v>6.4867942981772453E-2</v>
      </c>
      <c r="L15" s="96">
        <v>0</v>
      </c>
      <c r="M15" s="97">
        <v>0</v>
      </c>
      <c r="N15" s="98" t="s">
        <v>16</v>
      </c>
    </row>
    <row r="16" spans="1:14" s="1" customFormat="1" ht="21.75" customHeight="1">
      <c r="A16" s="85"/>
      <c r="B16" s="86"/>
      <c r="C16" s="87"/>
      <c r="D16" s="87"/>
      <c r="E16" s="87"/>
      <c r="F16" s="87"/>
      <c r="G16" s="88"/>
      <c r="H16" s="87"/>
      <c r="I16" s="87"/>
      <c r="J16" s="87"/>
      <c r="K16" s="87"/>
      <c r="L16" s="89"/>
      <c r="M16" s="90"/>
      <c r="N16" s="91"/>
    </row>
    <row r="17" spans="1:14" s="1" customFormat="1">
      <c r="A17" s="99" t="s">
        <v>17</v>
      </c>
      <c r="B17" s="99" t="s">
        <v>18</v>
      </c>
      <c r="C17" s="100">
        <f>AVERAGE(C4:C15)</f>
        <v>4.1688781488370297E-2</v>
      </c>
      <c r="D17" s="100">
        <f t="shared" ref="D17:K17" si="0">AVERAGE(D4:D15)</f>
        <v>0.33993277693025997</v>
      </c>
      <c r="E17" s="100">
        <f t="shared" si="0"/>
        <v>9.7914994851924744E-2</v>
      </c>
      <c r="F17" s="100">
        <f t="shared" si="0"/>
        <v>0.26509132973488342</v>
      </c>
      <c r="G17" s="101">
        <f t="shared" si="0"/>
        <v>0.47199372671741835</v>
      </c>
      <c r="H17" s="100">
        <f t="shared" si="0"/>
        <v>8.0756321798636496E-2</v>
      </c>
      <c r="I17" s="100">
        <f t="shared" si="0"/>
        <v>6.9247292016501621E-2</v>
      </c>
      <c r="J17" s="100">
        <f t="shared" si="0"/>
        <v>0.10536514340986457</v>
      </c>
      <c r="K17" s="100">
        <f t="shared" si="0"/>
        <v>8.0814391946145606E-2</v>
      </c>
      <c r="L17" s="102"/>
      <c r="M17" s="102"/>
      <c r="N17" s="102"/>
    </row>
    <row r="18" spans="1:14" s="1" customFormat="1">
      <c r="A18" s="99" t="s">
        <v>20</v>
      </c>
      <c r="B18" s="99" t="s">
        <v>21</v>
      </c>
      <c r="C18" s="100">
        <v>1.9824682734535415E-2</v>
      </c>
      <c r="D18" s="100">
        <v>0.14719642483066808</v>
      </c>
      <c r="E18" s="100">
        <v>7.6333210441388674E-2</v>
      </c>
      <c r="F18" s="100">
        <v>0.22212136024020671</v>
      </c>
      <c r="G18" s="103">
        <v>0.25971241901003894</v>
      </c>
      <c r="H18" s="100">
        <v>4.8905062887058648E-2</v>
      </c>
      <c r="I18" s="100">
        <v>4.0351639743988921E-2</v>
      </c>
      <c r="J18" s="100">
        <v>7.9343481428010065E-2</v>
      </c>
      <c r="K18" s="100">
        <v>4.8939366108381455E-2</v>
      </c>
      <c r="L18" s="102"/>
      <c r="M18" s="102"/>
      <c r="N18" s="102"/>
    </row>
    <row r="19" spans="1:14" s="1" customFormat="1" ht="21.75" customHeight="1">
      <c r="A19" s="85"/>
      <c r="B19" s="86"/>
      <c r="C19" s="87"/>
      <c r="D19" s="87"/>
      <c r="E19" s="87"/>
      <c r="F19" s="87"/>
      <c r="G19" s="88"/>
      <c r="H19" s="87"/>
      <c r="I19" s="87"/>
      <c r="J19" s="87"/>
      <c r="K19" s="87"/>
      <c r="L19" s="89"/>
      <c r="M19" s="90"/>
      <c r="N19" s="91"/>
    </row>
    <row r="20" spans="1:14" s="1" customFormat="1" ht="21.75" customHeight="1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>
      <c r="A25" s="22"/>
      <c r="C25" s="26"/>
      <c r="D25" s="26"/>
      <c r="E25" s="26"/>
      <c r="F25" s="26"/>
      <c r="G25" s="26"/>
      <c r="H25" s="26"/>
      <c r="I25" s="26"/>
      <c r="J25" s="26"/>
      <c r="K25" s="26"/>
    </row>
    <row r="26" spans="1:14">
      <c r="C26" s="26"/>
      <c r="D26" s="26"/>
      <c r="E26" s="26"/>
      <c r="F26" s="26"/>
      <c r="G26" s="26"/>
      <c r="H26" s="26"/>
      <c r="I26" s="26"/>
      <c r="J26" s="26"/>
      <c r="K26" s="26"/>
    </row>
    <row r="27" spans="1:14">
      <c r="C27" s="26"/>
      <c r="D27" s="26"/>
      <c r="E27" s="26"/>
      <c r="F27" s="26"/>
      <c r="G27" s="26"/>
      <c r="H27" s="26"/>
      <c r="I27" s="26"/>
      <c r="J27" s="26"/>
      <c r="K27" s="26"/>
    </row>
    <row r="28" spans="1:14">
      <c r="C28" s="26"/>
      <c r="E28" s="17"/>
      <c r="F28" s="23"/>
    </row>
    <row r="29" spans="1:14">
      <c r="C29" s="26"/>
      <c r="E29" s="17"/>
      <c r="F29" s="17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17" customWidth="1"/>
    <col min="2" max="4" width="12.83203125" style="17" customWidth="1"/>
    <col min="5" max="16384" width="10.6640625" style="17"/>
  </cols>
  <sheetData>
    <row r="1" spans="1:14" s="1" customFormat="1" ht="20">
      <c r="A1" s="63" t="s">
        <v>61</v>
      </c>
      <c r="B1" s="64" t="s">
        <v>60</v>
      </c>
      <c r="C1" s="37"/>
      <c r="D1" s="38">
        <v>42735</v>
      </c>
    </row>
    <row r="2" spans="1:14" s="1" customFormat="1" ht="20">
      <c r="A2" s="18"/>
      <c r="B2" s="18"/>
      <c r="C2" s="19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39"/>
      <c r="B4" s="40"/>
      <c r="C4" s="40"/>
      <c r="D4" s="40"/>
    </row>
    <row r="5" spans="1:14" s="1" customFormat="1">
      <c r="A5" s="55" t="s">
        <v>52</v>
      </c>
      <c r="B5" s="56"/>
      <c r="C5" s="57"/>
      <c r="D5" s="58"/>
    </row>
    <row r="6" spans="1:14" s="1" customFormat="1">
      <c r="A6" s="31"/>
      <c r="B6" s="32"/>
      <c r="C6" s="33"/>
      <c r="D6" s="34"/>
    </row>
    <row r="7" spans="1:14" s="1" customFormat="1">
      <c r="A7" s="59" t="s">
        <v>53</v>
      </c>
      <c r="B7" s="60"/>
      <c r="C7" s="61"/>
      <c r="D7" s="62"/>
    </row>
    <row r="8" spans="1:14" s="1" customFormat="1">
      <c r="A8" s="41" t="s">
        <v>50</v>
      </c>
      <c r="B8" s="53">
        <v>0.2963548015063977</v>
      </c>
      <c r="C8" s="53">
        <v>0.1633</v>
      </c>
      <c r="D8" s="54">
        <v>4.7151177423483404E-3</v>
      </c>
      <c r="F8" s="52"/>
      <c r="G8" s="52"/>
      <c r="H8" s="52"/>
      <c r="I8" s="52"/>
      <c r="J8" s="51"/>
      <c r="K8" s="52"/>
      <c r="L8" s="51"/>
    </row>
    <row r="9" spans="1:14" s="1" customFormat="1">
      <c r="A9" s="31"/>
      <c r="B9" s="32"/>
      <c r="C9" s="33"/>
      <c r="D9" s="34"/>
      <c r="F9" s="51"/>
      <c r="G9" s="52"/>
      <c r="H9" s="52"/>
      <c r="I9" s="52"/>
      <c r="J9" s="52"/>
      <c r="K9" s="52"/>
      <c r="L9" s="51"/>
      <c r="M9" s="52"/>
      <c r="N9" s="51"/>
    </row>
    <row r="10" spans="1:14" s="1" customFormat="1">
      <c r="A10" s="59" t="s">
        <v>54</v>
      </c>
      <c r="B10" s="60"/>
      <c r="C10" s="61"/>
      <c r="D10" s="62"/>
    </row>
    <row r="11" spans="1:14" s="1" customFormat="1">
      <c r="A11" s="41" t="s">
        <v>50</v>
      </c>
      <c r="B11" s="53">
        <v>0.20497734889508923</v>
      </c>
      <c r="C11" s="53">
        <v>0.23375265544082691</v>
      </c>
      <c r="D11" s="54">
        <v>4.2375111221516493E-2</v>
      </c>
      <c r="F11" s="50"/>
      <c r="G11" s="29"/>
      <c r="H11" s="29"/>
      <c r="I11" s="29"/>
      <c r="J11" s="29"/>
      <c r="K11" s="29"/>
      <c r="L11" s="50"/>
      <c r="M11" s="29"/>
      <c r="N11" s="50"/>
    </row>
    <row r="12" spans="1:14" s="1" customFormat="1">
      <c r="A12" s="31"/>
      <c r="B12" s="32"/>
      <c r="C12" s="33"/>
      <c r="D12" s="33"/>
      <c r="F12" s="50"/>
      <c r="G12" s="29"/>
      <c r="H12" s="29"/>
      <c r="I12" s="29"/>
      <c r="J12" s="29"/>
      <c r="K12" s="29"/>
      <c r="L12" s="50"/>
      <c r="M12" s="29"/>
      <c r="N12" s="50"/>
    </row>
    <row r="13" spans="1:14" s="1" customFormat="1">
      <c r="A13" s="68" t="s">
        <v>55</v>
      </c>
      <c r="B13" s="56"/>
      <c r="C13" s="57"/>
      <c r="D13" s="58"/>
    </row>
    <row r="14" spans="1:14" s="1" customFormat="1">
      <c r="A14" s="36"/>
      <c r="B14" s="32"/>
      <c r="C14" s="32"/>
      <c r="D14" s="32"/>
    </row>
    <row r="15" spans="1:14" s="1" customFormat="1">
      <c r="A15" s="59" t="s">
        <v>56</v>
      </c>
      <c r="B15" s="60"/>
      <c r="C15" s="61"/>
      <c r="D15" s="62"/>
    </row>
    <row r="16" spans="1:14" s="1" customFormat="1">
      <c r="A16" s="41" t="s">
        <v>50</v>
      </c>
      <c r="B16" s="53">
        <v>0.2003921018019339</v>
      </c>
      <c r="C16" s="53">
        <v>0.38552387797888477</v>
      </c>
      <c r="D16" s="54">
        <v>0.10733362152406367</v>
      </c>
    </row>
    <row r="17" spans="1:4" s="1" customFormat="1">
      <c r="A17" s="35"/>
      <c r="B17" s="32"/>
      <c r="C17" s="34"/>
      <c r="D17" s="34"/>
    </row>
    <row r="18" spans="1:4" s="1" customFormat="1">
      <c r="A18" s="59" t="s">
        <v>57</v>
      </c>
      <c r="B18" s="60"/>
      <c r="C18" s="61"/>
      <c r="D18" s="62"/>
    </row>
    <row r="19" spans="1:4" s="1" customFormat="1">
      <c r="A19" s="41" t="s">
        <v>50</v>
      </c>
      <c r="B19" s="53">
        <v>0.34924691536794072</v>
      </c>
      <c r="C19" s="53">
        <v>0.45853231265019367</v>
      </c>
      <c r="D19" s="54">
        <v>8.9000580393657103E-2</v>
      </c>
    </row>
    <row r="20" spans="1:4" s="1" customFormat="1">
      <c r="A20" s="65"/>
      <c r="B20" s="69" t="s">
        <v>63</v>
      </c>
      <c r="C20" s="20"/>
    </row>
    <row r="21" spans="1:4">
      <c r="A21" s="68" t="s">
        <v>62</v>
      </c>
      <c r="B21" s="56"/>
      <c r="C21" s="57"/>
      <c r="D21" s="56"/>
    </row>
    <row r="22" spans="1:4">
      <c r="A22" s="65" t="s">
        <v>51</v>
      </c>
      <c r="B22" s="30"/>
      <c r="C22" s="29"/>
    </row>
    <row r="23" spans="1:4">
      <c r="B23" s="29"/>
      <c r="C23" s="29"/>
    </row>
    <row r="25" spans="1:4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2020-01-08T10:31:44Z</dcterms:modified>
</cp:coreProperties>
</file>